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1840" windowHeight="11835" activeTab="5"/>
  </bookViews>
  <sheets>
    <sheet name="G-P" sheetId="1" r:id="rId1"/>
    <sheet name="vik-P" sheetId="2" r:id="rId2"/>
    <sheet name="Staze" sheetId="19" r:id="rId3"/>
    <sheet name="G-C" sheetId="5" r:id="rId4"/>
    <sheet name="vik-C" sheetId="6" r:id="rId5"/>
    <sheet name="E-C" sheetId="13" r:id="rId6"/>
    <sheet name="ukupno" sheetId="15" r:id="rId7"/>
  </sheets>
  <definedNames>
    <definedName name="_xlnm.Print_Area" localSheetId="5">'E-C'!$A$1:$F$74</definedName>
    <definedName name="_xlnm.Print_Titles" localSheetId="5">'E-C'!$6:$7</definedName>
  </definedNames>
  <calcPr calcId="124519"/>
</workbook>
</file>

<file path=xl/calcChain.xml><?xml version="1.0" encoding="utf-8"?>
<calcChain xmlns="http://schemas.openxmlformats.org/spreadsheetml/2006/main">
  <c r="H80" i="6"/>
  <c r="H79" l="1"/>
  <c r="H82" s="1"/>
</calcChain>
</file>

<file path=xl/sharedStrings.xml><?xml version="1.0" encoding="utf-8"?>
<sst xmlns="http://schemas.openxmlformats.org/spreadsheetml/2006/main" count="301" uniqueCount="193">
  <si>
    <t>m³</t>
  </si>
  <si>
    <t>x</t>
  </si>
  <si>
    <t>=</t>
  </si>
  <si>
    <t>m²</t>
  </si>
  <si>
    <t>UKUPNO ZEMLJANI RADOVI</t>
  </si>
  <si>
    <t>din.</t>
  </si>
  <si>
    <t>PREDMER I PREDRAČUN</t>
  </si>
  <si>
    <t>m1</t>
  </si>
  <si>
    <t>m2</t>
  </si>
  <si>
    <t>1. PRIPREMNI RADOVI</t>
  </si>
  <si>
    <t>2. ZEMLJANI RADOVI</t>
  </si>
  <si>
    <t>3. ASFALTERSKI RADOVI</t>
  </si>
  <si>
    <t>din</t>
  </si>
  <si>
    <t>UKUPNO ASFALTERSKI RADOVI</t>
  </si>
  <si>
    <t>2.1. Mašinsko čišćenje terena sa skidanjem površinskog sloja zemlje debljine do 20cm, sa ravnjanjem i planiranjem terena. Upotrebljiv humus odvojiti na posebnu deponiju unutar gradilišta, višak zemlje utovariti na kamion i odvesti van gradilišta na deponiju.               Obračun po m³.</t>
  </si>
  <si>
    <t>2.2. Mašinski iskop zemlje III kategorije, u širokom otkopu sa nasipanjem. Bočne strane pravilno odseći a dno iznivelisati. Iskopanu zemlju nasuti na potreban deo terena, sa nabijanjem.  Upotrebljiv humus odvojiti na posebnu deponiju unutar gradilišta, višak zemlje utovariti na kamion i odvesti van gradilišta na deponiju.Planirani iskop radi nivelaciji terena.             Obračun po m³,prema geodetskom snimku.</t>
  </si>
  <si>
    <t xml:space="preserve"> Sve odredbe i uslovi su sastavni delovi svakog poglavlja svake pozicije i podpozicije ovog predmera i predračuna radova. Sve radove u svemu izvesti kvalitetno, stručnom radnom snagom prema arhitektonsko građevinskom projektu, detaljima, tehničkom opisu, predmeru i predračunu radova, važećim tehničkim propisima, državnim standardima i uputstvima projektanta i nadzornog organa.</t>
  </si>
  <si>
    <r>
      <rPr>
        <sz val="9"/>
        <color theme="1"/>
        <rFont val="Arial"/>
        <family val="2"/>
      </rPr>
      <t>Jediničnom cenom za svaku poziciju radova predviđenu ovim predmerom i predračunom radova obuhvaćeni su:                                                        - Potpuno dovršenje svih radova sa svim operacijama, predradnjama i transportom.                                                   -Sav materijal, rad, sredstva za rad i alati, skladištenje materijala, amortizacija, kao i svi ostali troškovi.                                                        -Sve mere higijensko tehničke zaštite na radu i protivpožarne zaštite po važećim propisima.                         - Svi predhodni, pripremno-završni radovi i obeležavanja.                                                          - Vraćanje postojećih površina u prvobitno stanje.</t>
    </r>
    <r>
      <rPr>
        <sz val="10"/>
        <color theme="1"/>
        <rFont val="Arial"/>
        <family val="2"/>
      </rPr>
      <t xml:space="preserve">                                                                    </t>
    </r>
    <r>
      <rPr>
        <sz val="9"/>
        <color theme="1"/>
        <rFont val="Arial"/>
        <family val="2"/>
      </rPr>
      <t>- Čišćenje i stalno održavanje gradilišta za sve vreme građenja objekta kao i završno čišćenje nakon izvedenih radova.                                                                                     - Troškovi za osiguranje i čuvanje objekta do dana predaje investitoru.                                                                               -Obračun izvršenih radova izvršiće se prema pogodbenoj dokumentaciji, a na osnovu unetih mera u građevinsku knjigu i overenih od strane nadzornog organa.                                                                   -Sva potrebna geodetska merenja rade privredni subjekti ovlašćeni za izvođenje tih radova. Sva potrebna merenja modula stišljivosti rade akreditovane laboratorije. Izveštaji moraju biti pravilno zapakovani, potpisani i overeni od strane odgovornih lica koja su rešenjem određena od strane ovlašćenih lica privrednih subjekata koja vrše merenja.                 - Izvođač  radova je u obavezi da pribavi sve ateste za materijale koji se koriste u toku izvođenja i ukoliko dođe do izmena tokom građenja uradi projekat izvedenog stanja. Za izvođenje specifičnih pozoicija radnici moraju posedovati pripadajuće licence.</t>
    </r>
  </si>
  <si>
    <t>2.6. Nabavka i ugradnja drobljenog kamenog materijala 0.0 - 63 mm za  podlogu kolovozne konstrukcije  parkinga PP puta, parking prostora I glavne pešačke staze uz PP put. u debljini od 40cm.Sloj od poslednjih 10cm granulacija 0,0-31. Uvaljati do zbijenosti od Ms= 50.0 MN/m2 u slojevima do 10.0cm uz kvašenje.Ispitati zbijenost. Obračun po m3 ugrađeng materijala u zbijenom stanju.</t>
  </si>
  <si>
    <t>POS</t>
  </si>
  <si>
    <t>OPIS RADOVA</t>
  </si>
  <si>
    <t>j.m.</t>
  </si>
  <si>
    <t>kol</t>
  </si>
  <si>
    <t>jed.cena</t>
  </si>
  <si>
    <t>ukupno</t>
  </si>
  <si>
    <t>Izvršiti nabavku, transport i ugradnju tipskih armirano betonskih prstenova Ø1000/500 i Ø1000/600/600, za izradu kanalizacionih šahti. Spojeve između betonskih prstenova je potrebno omalterisati i glačati do crnog sjaja. U cenu pozicije uračunato je i betoniranje dna šahta betonom MB20, prema detalju iz projekta, sa izradom kinete, kao i nabavka i ugradnja tampona od šljunka u sloju d=10cm. Obračun po m1 izvedene šahte.</t>
  </si>
  <si>
    <t>kom.</t>
  </si>
  <si>
    <t>Izvršiti nabavku i ugradnju šaht poklopca za težak saobraćaj od duktilnog liva za klasu opterećenja D400, za ugradnju nad revizionim šahtama kanalizacije na sloju betona MB20 d=10cm, u svemu prema grafičkom detalju iz projekta. Obračunava se po komadu ugrađenog poklopca.</t>
  </si>
  <si>
    <t>Izvršiti nabavku i ugradnju liveno-gvozdenih slivničkih rešetki 40x40cm sa ramom klase opterećenja D400, za ugradnju nad slivnicima na sloju betona MB20 debljine sloja d=10cm, u svemu prema grafičkom detalju iz projekta. Obračunava se po komadu ugrađene slivničke rešetke.</t>
  </si>
  <si>
    <t>U cenu ukalkulisati sve neophodne radove i materijale za izvođenje pozicija.</t>
  </si>
  <si>
    <t>ATMOSFERSKA KANALIZACIJA</t>
  </si>
  <si>
    <t>Za svaku poziciju predvideti sve što je potrebno da bi se ista mogla kompletno i kvalitetno izvesti.</t>
  </si>
  <si>
    <t>UKUPNO GRAĐEVINSKO-ZANATSKI RADOVI</t>
  </si>
  <si>
    <t xml:space="preserve">Sve pozicije izvesti po prvilima struke i važećim pravilnicima i zakonima.                                              </t>
  </si>
  <si>
    <t>UNUTRAŠNJA INSTALACIJA VODOVODA I KANALIZACIJE</t>
  </si>
  <si>
    <t>kom</t>
  </si>
  <si>
    <t>Ukupno vodovod</t>
  </si>
  <si>
    <t>SANITARNI OBJEKTI I PRIBOR</t>
  </si>
  <si>
    <r>
      <t xml:space="preserve">Nabavka i montaža </t>
    </r>
    <r>
      <rPr>
        <b/>
        <sz val="11"/>
        <rFont val="Arial Narrow"/>
        <family val="2"/>
      </rPr>
      <t>sudopere</t>
    </r>
    <r>
      <rPr>
        <sz val="11"/>
        <rFont val="Arial Narrow"/>
        <family val="2"/>
      </rPr>
      <t xml:space="preserve"> od nerđajućeg čelika ugrađene u ormarić sa fetfangom na kome je predviđen priključak mašine za sudove.  Uz sudoperu ugraditi i plastičan sifon i povezati ga sa kanalizacijom u zidu.</t>
    </r>
  </si>
  <si>
    <t>Obračun po montiranoj sudoperi.</t>
  </si>
  <si>
    <t>NP EN ISO 9001:2008</t>
  </si>
  <si>
    <t>EN 13310:2003 – Kitchen sinks – Functional requirements and test methods</t>
  </si>
  <si>
    <t>Ukupno sanitarni objekti i pribor</t>
  </si>
  <si>
    <t>REKAPITULACIJA</t>
  </si>
  <si>
    <t>Ukupno: din.</t>
  </si>
  <si>
    <r>
      <t xml:space="preserve">део: </t>
    </r>
    <r>
      <rPr>
        <b/>
        <sz val="12"/>
        <rFont val="Arial"/>
        <family val="2"/>
      </rPr>
      <t>Електричне инсталације</t>
    </r>
  </si>
  <si>
    <t>Поз.</t>
  </si>
  <si>
    <t>Опис</t>
  </si>
  <si>
    <t>Јед.мере</t>
  </si>
  <si>
    <t>Кол.</t>
  </si>
  <si>
    <t>Јед.цена</t>
  </si>
  <si>
    <t>Ук.цена</t>
  </si>
  <si>
    <t>ОПШТЕ НАПОМЕНЕ</t>
  </si>
  <si>
    <t>Овим предмером и предрачуном предвиђа се испорука свог материјала наведеног у позицијама и свог ситног неспецифицираног материјала потребног за комплетну израду, уграђивање како је то  наведено у појединим позицијама, испитивање и пуштање у исправан рад, као и довођење у исправно (првобитно) стање свих оштећених места на већ изведеним радовима и конструкцијама.</t>
  </si>
  <si>
    <t>Сав  употребљени материјал мора бити првокласног квалитета и одговарати стандардима.  Сви радови морају  бити изведени  са стручном радном снагом, а у потпуности према Техничким прописима важећим за предметне врсте радова.</t>
  </si>
  <si>
    <t>У цену се урачунава цена свог наведеног материјала у позицијама и цена монтажног неспецифицираног материјала, као и цена радне снаге (без ПДВ-а). Цена укључује и израду све евентуално потребне радионичке документације, испитивање и пуштање у рад свих елемената инсталација наведених у позицијама.</t>
  </si>
  <si>
    <t xml:space="preserve">Наведени типови и произвођачи појединих делова опреме или инсталационог материјала нису обавезни. Извођач може уградити и другу опрему, односно материјал, али под условом да тај има исте електротехничке и конструктивне карактеристике као и наведени, а што претходно потврђује и оверава стручно лице-надзорни орган. </t>
  </si>
  <si>
    <t>-</t>
  </si>
  <si>
    <t>комплет</t>
  </si>
  <si>
    <t>-------------------------------------------------------------------------------------------------------------------------------</t>
  </si>
  <si>
    <t>ком</t>
  </si>
  <si>
    <t>СВЕТИЉКЕ (СПОЉНО ОСВЕТЉЕЊЕ)</t>
  </si>
  <si>
    <t>темељном, анкер-плочом са 4 отвора,</t>
  </si>
  <si>
    <t>одговарајућим анкерима унапред повезаним у кавез,</t>
  </si>
  <si>
    <t>цевчицом за одвод кондензата,</t>
  </si>
  <si>
    <t>носачем прикључне плоче,</t>
  </si>
  <si>
    <t>- вруће цинкован споља и изнутра, за категорију корозивности C4</t>
  </si>
  <si>
    <t>- премазан једним слојем основне фарбе у тамно сивој боји и једним слојем завршне фарбе на винил-акрилној основи</t>
  </si>
  <si>
    <t>Укупно за рад, материјал и транспорт.</t>
  </si>
  <si>
    <t>Набавка, испорука и монтажа светиљке-стубића за спољно осветљење, сличне типу 1532 Faro FLC 2x9s, G23, IP54, комплет са компакт флуо изворима светла 9W, Buck-Disano.</t>
  </si>
  <si>
    <t>Стубић је сиво металик боје. Изведба у степену отпорности на удар (IK 03). За сваку светиљку је потребно урадити потребну основу (темељ) за анкерисање по упутству произвођача.</t>
  </si>
  <si>
    <t>УКУПНО  6.</t>
  </si>
  <si>
    <r>
      <t>ОПШТА НАПОМЕНА</t>
    </r>
    <r>
      <rPr>
        <sz val="10"/>
        <rFont val="Arial"/>
        <family val="2"/>
      </rPr>
      <t>: ПРЕ НАРУЧИВАЊА СВЕТИЉКИ И СТУБОВА, ИЗВОЂАЧ ЈЕ ДУЖАН ДА СА НАДЗОРНИМ ОРГАНОМ И ПРОЈЕКТАНТОМ ЈОШ ЈЕДНОМ УСАГЛАСИ ТИПОВЕ СВЕТИЉКИ. НАКОН УСАГЛАШАВАЊА, ИЗВОЂАЧ ЈЕ ОБАВЕЗАН ДА БЕСПЛАТНО ДОСТАВИ НА ОДОБРЕЊЕ ПО ЈЕДАН УЗОРАК ЗА СВАКИ ТИП СВЕТИЉКЕ.</t>
    </r>
  </si>
  <si>
    <t>Р Е K A П И T У Л A Ц И J A</t>
  </si>
  <si>
    <t>УКУПНО:</t>
  </si>
  <si>
    <t>G-P</t>
  </si>
  <si>
    <t>Gradjevinski radovi PARKING</t>
  </si>
  <si>
    <t>vik-P</t>
  </si>
  <si>
    <t>Vodovod i kanalizacija  PARKING</t>
  </si>
  <si>
    <t>G-C</t>
  </si>
  <si>
    <t>Gradjevinski radovi objekat C i plato</t>
  </si>
  <si>
    <t>vik-C</t>
  </si>
  <si>
    <t>Vodovod i kanalizacija  objekat C i plato</t>
  </si>
  <si>
    <t>E-C</t>
  </si>
  <si>
    <t>Elektro-instalacije objekat C i plato</t>
  </si>
  <si>
    <t xml:space="preserve">armatura za vezu na vodovod) sa svim </t>
  </si>
  <si>
    <t>pripadajućim spojnim delovima.</t>
  </si>
  <si>
    <t>MATERIJAL:</t>
  </si>
  <si>
    <t xml:space="preserve">  po izboru projektanta enterijera </t>
  </si>
  <si>
    <t xml:space="preserve">sa spojevim materijalom i opremom za </t>
  </si>
  <si>
    <t xml:space="preserve">  (horizontalni  ili vertikalni odvod) izvršiti sa </t>
  </si>
  <si>
    <t>PE priključnom garniturom</t>
  </si>
  <si>
    <t>pisoar od sanitarnog porcelana i taster na baterije</t>
  </si>
  <si>
    <t xml:space="preserve">Spoj sa kanalizacijom </t>
  </si>
  <si>
    <t>boje po izboru projektanta enterijerskog dela</t>
  </si>
  <si>
    <t xml:space="preserve"> dimenzije prema mestu ugradnje.</t>
  </si>
  <si>
    <t xml:space="preserve"> Stojeća baterija  jednoručna za hladnu i toplu</t>
  </si>
  <si>
    <t xml:space="preserve">  vodu tip HANSGROHE,UNITAS ili sl., </t>
  </si>
  <si>
    <t xml:space="preserve"> uz komplet pripada fiksni </t>
  </si>
  <si>
    <t xml:space="preserve">  ispust odlivna prelivna garnitura</t>
  </si>
  <si>
    <t xml:space="preserve">  i dva ugaona ventila  Ø-12mm. sa po-</t>
  </si>
  <si>
    <t xml:space="preserve">  niklovanom kapom i rozetom.</t>
  </si>
  <si>
    <t xml:space="preserve">- Sifon Ø-40mm. za umivaonik sa </t>
  </si>
  <si>
    <t xml:space="preserve">vezon  na kanaliz. preko hromirane </t>
  </si>
  <si>
    <t>cevi  Ø-30mm. hromiranom rozetom.</t>
  </si>
  <si>
    <t xml:space="preserve"> Obračunava se po komadu komplet </t>
  </si>
  <si>
    <t xml:space="preserve">Nabavka, transport i montaža </t>
  </si>
  <si>
    <t xml:space="preserve">umivaonika od sanitarnog porcelana tip </t>
  </si>
  <si>
    <t>za invalide</t>
  </si>
  <si>
    <t>PE  prečnika 50mm</t>
  </si>
  <si>
    <t>PE  prečnika 40mm</t>
  </si>
  <si>
    <t>pausalno</t>
  </si>
  <si>
    <t>pau.</t>
  </si>
  <si>
    <t xml:space="preserve">3.1. Nabavka i ugradnja veznog sloja kolovozne konstrukcije bitumenizirani sloj BNS- 32 u  debjini od 5cm. Obračun po m2 staze.
</t>
  </si>
  <si>
    <t>3.2. Nabavka i ugradnja habajučeg sloja kolovozne konstrukcije  od habajućeg asfaltbetona AB-11   debjine 5cm. Obračun po m2 staze.</t>
  </si>
  <si>
    <t>UKUPNO B-PEŠAČKE STAZE</t>
  </si>
  <si>
    <t xml:space="preserve">2.3. Nivelacija i valjanje posteljice (postojećeg tla) do zbijenosti od  Ms= 20.0 MN/m2. Geoteksti Ispitati zbijenost. Obračun po m2 površine staze.
</t>
  </si>
  <si>
    <t>ST</t>
  </si>
  <si>
    <t>STAZA ZDRAVLJA</t>
  </si>
  <si>
    <t>1,. Nabavka i ugradnja drobljenog kamenog materijala 0.0 - 63 mm za  podlogu kolovozne konstrukcije  parkinga PP puta, parking prostora I glavne pešačke staze uz PP put. u debljini od 40cm.Sloj od poslednjih 10cm granulacija 0,0-31. Uvaljati do zbijenosti od Ms= 50.0 MN/m2 u slojevima do 10.0cm uz kvašenje.Ispitati zbijenost. Obračun po m3 ugrađeng materijala u zbijenom stanju.</t>
  </si>
  <si>
    <t xml:space="preserve">2. Nabavka i ugradnja veznog sloja kolovozne konstrukcije bitumenizirani sloj BNS- 32 u  debjini od 7cm. Obračun po m2.kolovozne konstrukcije  parkinga PP puta, parking prostora za invalide I glavne pešačke staze uz PP put.
</t>
  </si>
  <si>
    <t>3. Nabavka i ugradnja habajučeg sloja kolovozne konstrukcije  od habajućeg asfaltbetona AB-11   debjine 4cm.  Obračun po m2.kolovozne konstrukcije  parkinga PP puta, parking prostora za invalide I glavne pešačke staze uz PP put.</t>
  </si>
  <si>
    <t>5. Nabavka i ugradnja tipskih betonskih putnih belih ivičnjaka dimenzija 18/24cm (ivičnjaci parkinga, pp puta glavne staze). Isti se polažu u  betonsku podlogu.  Za ugrađene ivičnjake izvođač mora posedovati atest o kvalitetu mehaničkoj otpornisti i otpornosti na mraz.Ivičnjaci se ugradjuju u svemu prema propisima i pravilu struke. Obračun po m1.</t>
  </si>
  <si>
    <t>6. Nabavka i ugradnja tipskih  betonskih putnih rigola dimenzija 25/8/40cm (spoj kolovoza - parking rastera i PP puta - glane p. staz). Isti se polažu u  betonsku podlogu.  Za ugrađene rigole izvođač mora posedovati atest o kvalitetu, mehaničkoj otpornisti i otpornosti na mraz.Ivičnjaci se ugradjuju u svemu prema propisima i pravilu struke. Rigola u padu od 1%. Obračun po m1.</t>
  </si>
  <si>
    <t>UKUPNO A</t>
  </si>
  <si>
    <t>1.1. Geodetsko snimanje i obeležavanje lokacije i izrada poprečnih i podužnih profila za obračun. Sa projektom izvedenog stanja.
Obračun se vrši paušalno.</t>
  </si>
  <si>
    <r>
      <rPr>
        <sz val="11"/>
        <rFont val="Arial"/>
        <family val="2"/>
      </rPr>
      <t>1. Betoniranje trotoara i prilaza betonom  d=10cm. Sa ugradjenom armturom Q131, na tamponskom sloju šljunka d=10cm  Obračun po m² .</t>
    </r>
    <r>
      <rPr>
        <sz val="11"/>
        <color rgb="FFFF0000"/>
        <rFont val="Arial"/>
        <family val="2"/>
      </rPr>
      <t xml:space="preserve">
</t>
    </r>
  </si>
  <si>
    <t>3.Nabavka materijala transport i oblaganje dela paltoa oko bazena, zidova rampi, žardinjera i potpornih zidova glaziranom granitnom keramikom d=10mm, protivkliznosti na obuću R11 prema standardu DIN-51130, protibvkliznosti na bosu nogu klase A+B prema standardu DIN-51097, absorpcija vode E&lt;=0.5% , prema standardu ISO 10545-3, otpornost na pritisak &gt;35N/mm², prema standardu ISO 10545-4, otpornost glazure, prema standardu ISO 10545-11, mrazootporna, prema standardu ISO 10545-12, kiselootporna GLA, GA, prema standardu ISO 10545-13, otpornost na mrlje Classe 4-5, prema standardu ISO10545-14, otporna na termičke šokove, prema standardu ISO 10545- 9, (tipa kao kolekcija Wood Essence, proizvođača Cerim obrade mat , naturale), dimenzije 16,5x66,4, boja Bark. Granitnu keramiku polagati u adekvatnom adezivu. Minimalna fuga za iste formate je 2mm. Dilataciona fuga je obavezna na površini &gt;9 m2. Izvođač je dužan da prostorije preda čiste, očišćene od adeziva adekvatnim hemijskim sredstvom. Obračun po m²</t>
  </si>
  <si>
    <t>2..Bojenje sa gletovanjem zidova i plafona poludisperzivnim bojama. Boja i ton po izboru projektanta i uputam nadzornog organa i investitora. Obračun po m² sve komplet.</t>
  </si>
  <si>
    <t>4.Nabavka i postavljanje podne granitne keramike(u cementnom malteru ili lepkom). Pločice postaviti u slogu fuga na fugu. Po potrebi ivice pločica ručno dobrusiti. Obložene površine moraju biti ravne i vertikalne. Postavljene pločice fugovati. Obračun po m²</t>
  </si>
  <si>
    <t>5. Nabavka i postavljanje zidne granitne keramike(u cementnom malteru ili lepkom). Pločice postaviti u slogu fuga na fugu. Po potrebi ivice pločica ručno dobrusiti. Obložene površine moraju biti ravne i vertikalne. Postavljene pločice fugovati. Obračun po m²</t>
  </si>
  <si>
    <t>Izbor boje i završne obrade prema uputstvima projektanta, nadzornog organa i inevestitora.</t>
  </si>
  <si>
    <t xml:space="preserve">7.Izrada termo izolacije fasade po sistemu "Demit" od  PP stiropora d=10 cm, težine 17 kg/m3, tiplovanje, postavljanje plastične mrežice i gletovanje lepkom za stiropor dva puta, postavljanje ugaonih plastičnih lajsni na ivice - u svemu prema pravilima struke uputstvu za "demit" fasadu. </t>
  </si>
  <si>
    <t>Obračun po m2 fasade</t>
  </si>
  <si>
    <t>6. Nabavka i ugradnja
Behaton ploča  na cementnom malteru d=5-6 cm.(ili na kamenom agregatu 4-8mm) sa pripadajućim ivičnjacima.
Ploče su d=6cm mb40 dvoslojne, sa atestom da su otporne na mraz i so i da su protivklizne. Gornji sloj kvarcni pesak d=1cm. Boja i dimenzije ploca po izboru projektanta.
Cenom obuhvatiti fugovanje .U svemu prema uputima nadzornog organa.
Obracun po m2 komplet postavljenih ploča sa pripadajućim ivičnjacima na odgovarajućoj podlozi.</t>
  </si>
  <si>
    <t xml:space="preserve">8. Izrada i postavljanje  pristupne pešačke kapije-metalne od inkosa sa naplatom ulaza. Prema uputstvima projektanta, nadzornog organa i inevestitora.Obračun po komadu. </t>
  </si>
  <si>
    <t>Predviditi sve radove neophodne za izvođenje pozicije.</t>
  </si>
  <si>
    <t>9. Izvesti temelje za stubove spoljašne rasvete u svemu prema uputstvu</t>
  </si>
  <si>
    <t>i projektu proizvođača stuba. AB Temelje sa ankerima 0,8*0,8*1,0m</t>
  </si>
  <si>
    <t>položemo u tvrdo PVC crevo i unapred iskopan rov u zemlji(kablove i traku za</t>
  </si>
  <si>
    <t>uzemljenje voditi kroz isti rov) uračunati i PVC crevo, tipa  PPOO-Y 3x6mm</t>
  </si>
  <si>
    <t>Iskop rova polaganje trake FeZn 25x4mm i zatrpavanje rova.Traka se polaže u zemlju u donjem sloju</t>
  </si>
  <si>
    <t>Sva spajanja trake izvesti pomoću tipskih ukrsnih komada.Izvode sa</t>
  </si>
  <si>
    <t>uzemljivača ostaviti za uzemljenje svakog od stubova spoljašnje rasvete.Tek pošto</t>
  </si>
  <si>
    <t>nadzor pregleda uzemljivač sme da se zatrpa.Plaća se po m.</t>
  </si>
  <si>
    <t xml:space="preserve">10. Isporuka i montaža opreme i izrada priključka za stubove spoljašnje rasvete   kablom </t>
  </si>
  <si>
    <t>11. Instalacija  uzemljenja</t>
  </si>
  <si>
    <t>ili po projektu isporučioca stuba rasvete. Sa iskopom.</t>
  </si>
  <si>
    <t>12.Razvod za spoljašnju PE  prečnika 50mm za toplu vodu.Postavljene na dubini od 1.20 m. Postavljene se u sloju peska od 10 cm ispod cevi i 10 cm iznad Cevi   Plaća se po m1 sa izolacijom.</t>
  </si>
  <si>
    <t>Iskop rova, priključenje i sve što je potrebno.</t>
  </si>
  <si>
    <t>WC konzolna šolja za  sistem za Geberit</t>
  </si>
  <si>
    <t>WC konzolna šolja za invalide za  sistem za Geberit</t>
  </si>
  <si>
    <t xml:space="preserve"> Konzolna WC  šolja od sanitarnog porcelana i taster</t>
  </si>
  <si>
    <t>komplet (konzolna šolja  daska, komplet</t>
  </si>
  <si>
    <t xml:space="preserve">  ugradnju. Sve koplet montirano.</t>
  </si>
  <si>
    <t xml:space="preserve">komplet  pisoar </t>
  </si>
  <si>
    <t>Sve komplet montirano.Prema izboru projektanta i invetitora</t>
  </si>
  <si>
    <t xml:space="preserve">ugrađenog umivaonika     Prema izboru projektanta i invetitora                                  </t>
  </si>
  <si>
    <t>Izrada šahta povezivanje objekta c na vodu sve koplet. Sve što je potrebno.</t>
  </si>
  <si>
    <t>Набавка, испорука и уградња (уз довођење у вертикалан положај) на припремљени темељ конусног стуба висине 7 м, комплет са:</t>
  </si>
  <si>
    <t>1</t>
  </si>
  <si>
    <t>2</t>
  </si>
  <si>
    <t>3</t>
  </si>
  <si>
    <t xml:space="preserve">прикључном плочом тасигурачима </t>
  </si>
  <si>
    <t xml:space="preserve">изведеном инсталацијом унутар стуба, од прикључне плоче до светиљке проводником </t>
  </si>
  <si>
    <t>Стуб висине 7м  и рефлектор пројектоване снаге</t>
  </si>
  <si>
    <t>Извођач је дужан да изврши пррачун према ком треба да усвоји рефлектор</t>
  </si>
  <si>
    <t>Стуб висине 4,5м произвођача Метеор Београд са светиљком типа Агава или Анима или слично другог произвођача</t>
  </si>
  <si>
    <t>Цветиљка произвођача Метеор Београд Ферал Примо 3 или слично другог произвођача</t>
  </si>
  <si>
    <t>4. Projekat izvedenog stanja sa sinhron planom instalacija.</t>
  </si>
  <si>
    <t>Pre naručivanja sve uzorke na saglasnost invetitoru</t>
  </si>
  <si>
    <t>Извођач је дужан да изврши прoрачун према ком треба да усвоји рефлектор</t>
  </si>
  <si>
    <t xml:space="preserve"> СВЕТИЉКЕ (СПОЉНО ОСВЕТЉЕЊЕ)</t>
  </si>
  <si>
    <t>Извођач је дужан да уради пројекат изведеног сзтанја са синхрон планом</t>
  </si>
  <si>
    <t>Izvođač je dužan da uradi projekat izvedenog stanja sa sinhron planom</t>
  </si>
  <si>
    <t>1.  Gradjevinski radovi PARKING</t>
  </si>
  <si>
    <t>2.PREDMER I PREDRAČUN RADOVA</t>
  </si>
  <si>
    <t>3 - PEŠAČKE STAZE- Staze zdravlja</t>
  </si>
  <si>
    <t>4. GRAĐEVINSKO-ZANATSKI RADOVI objekata "C"</t>
  </si>
  <si>
    <t>5.  PREDMER I PREDRAČUN RADOVA</t>
  </si>
  <si>
    <t>6.  ПРЕДМЕР МАТЕРИЈАЛА И ПРЕДРАЧУН РАДОВА</t>
  </si>
  <si>
    <t>Proizvođača Ceramica Catalano ili sl.</t>
  </si>
  <si>
    <t>PDV:</t>
  </si>
  <si>
    <t>Ukupno sa PDV:</t>
  </si>
  <si>
    <t>UKUPNO BEZ PDVA</t>
  </si>
  <si>
    <t>PDV</t>
  </si>
  <si>
    <t>UKUPNO SA PDVOM</t>
  </si>
  <si>
    <t>__________________</t>
  </si>
  <si>
    <t>Vreme:</t>
  </si>
  <si>
    <t>Datum:</t>
  </si>
  <si>
    <t>___________________________</t>
  </si>
  <si>
    <t>potpis i pečat lica ovlašćenog za zastupanje</t>
  </si>
  <si>
    <t>______________________________________</t>
  </si>
</sst>
</file>

<file path=xl/styles.xml><?xml version="1.0" encoding="utf-8"?>
<styleSheet xmlns="http://schemas.openxmlformats.org/spreadsheetml/2006/main">
  <numFmts count="3">
    <numFmt numFmtId="164" formatCode="0.00;[Red]0.00"/>
    <numFmt numFmtId="165" formatCode="#,##0.00;[Red]#,##0.00"/>
    <numFmt numFmtId="166" formatCode="_-* #,##0.00\ _D_i_n_._-;\-* #,##0.00\ _D_i_n_._-;_-* &quot;-&quot;??\ _D_i_n_._-;_-@_-"/>
  </numFmts>
  <fonts count="55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1"/>
      <color theme="1"/>
      <name val="Arial"/>
      <family val="2"/>
    </font>
    <font>
      <sz val="16"/>
      <color theme="1"/>
      <name val="Arial"/>
      <family val="2"/>
    </font>
    <font>
      <u/>
      <sz val="14"/>
      <color theme="1"/>
      <name val="Arial"/>
      <family val="2"/>
    </font>
    <font>
      <sz val="11"/>
      <color rgb="FFFF000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u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u/>
      <sz val="14"/>
      <color theme="1"/>
      <name val="Arial"/>
      <family val="2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Arial"/>
      <family val="2"/>
    </font>
    <font>
      <b/>
      <u/>
      <sz val="1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sz val="12"/>
      <name val="Arial Narrow"/>
      <family val="2"/>
    </font>
    <font>
      <b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Calibri"/>
      <family val="2"/>
      <charset val="238"/>
    </font>
    <font>
      <sz val="11"/>
      <name val="Calibri"/>
      <family val="2"/>
      <scheme val="minor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3"/>
      <name val="Arial"/>
      <family val="2"/>
    </font>
    <font>
      <sz val="10"/>
      <name val="YU L Times"/>
    </font>
    <font>
      <sz val="11"/>
      <color indexed="48"/>
      <name val="Arial"/>
      <family val="2"/>
    </font>
    <font>
      <sz val="12"/>
      <color indexed="48"/>
      <name val="Arial"/>
      <family val="2"/>
    </font>
    <font>
      <sz val="13"/>
      <color indexed="48"/>
      <name val="Arial"/>
      <family val="2"/>
    </font>
    <font>
      <b/>
      <sz val="13"/>
      <color indexed="48"/>
      <name val="Arial"/>
      <family val="2"/>
    </font>
    <font>
      <sz val="14"/>
      <name val="Arial"/>
      <family val="2"/>
    </font>
    <font>
      <sz val="14"/>
      <color indexed="48"/>
      <name val="Arial"/>
      <family val="2"/>
    </font>
    <font>
      <sz val="14"/>
      <color indexed="10"/>
      <name val="Arial"/>
      <family val="2"/>
    </font>
    <font>
      <sz val="11"/>
      <color indexed="8"/>
      <name val="Tahoma"/>
      <family val="2"/>
      <charset val="238"/>
    </font>
    <font>
      <sz val="10"/>
      <name val="TimesRoman"/>
    </font>
    <font>
      <sz val="16"/>
      <color theme="1"/>
      <name val="Calibri"/>
      <family val="2"/>
      <scheme val="minor"/>
    </font>
    <font>
      <sz val="9"/>
      <name val="Arial"/>
      <family val="2"/>
      <charset val="238"/>
    </font>
    <font>
      <b/>
      <sz val="18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u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4"/>
      <name val="Arial Narrow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19" fillId="0" borderId="0"/>
    <xf numFmtId="0" fontId="36" fillId="0" borderId="0"/>
    <xf numFmtId="0" fontId="19" fillId="0" borderId="0"/>
    <xf numFmtId="0" fontId="19" fillId="0" borderId="0"/>
    <xf numFmtId="166" fontId="44" fillId="0" borderId="0" applyFont="0" applyFill="0" applyBorder="0" applyAlignment="0" applyProtection="0"/>
    <xf numFmtId="0" fontId="3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45" fillId="0" borderId="0"/>
  </cellStyleXfs>
  <cellXfs count="26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5" fillId="0" borderId="0" xfId="0" applyFont="1"/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 wrapText="1"/>
    </xf>
    <xf numFmtId="0" fontId="3" fillId="0" borderId="0" xfId="0" applyFont="1" applyAlignment="1">
      <alignment horizontal="left" vertical="top" wrapText="1"/>
    </xf>
    <xf numFmtId="0" fontId="1" fillId="0" borderId="0" xfId="0" applyFont="1" applyFill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/>
    </xf>
    <xf numFmtId="0" fontId="13" fillId="0" borderId="0" xfId="0" applyNumberFormat="1" applyFont="1" applyBorder="1" applyAlignment="1">
      <alignment horizontal="center" vertical="top" wrapText="1"/>
    </xf>
    <xf numFmtId="0" fontId="13" fillId="0" borderId="0" xfId="0" applyFont="1" applyBorder="1"/>
    <xf numFmtId="0" fontId="13" fillId="0" borderId="2" xfId="0" applyFont="1" applyBorder="1"/>
    <xf numFmtId="0" fontId="13" fillId="0" borderId="3" xfId="0" applyFont="1" applyBorder="1"/>
    <xf numFmtId="4" fontId="12" fillId="0" borderId="4" xfId="0" applyNumberFormat="1" applyFont="1" applyBorder="1" applyAlignment="1">
      <alignment horizontal="right"/>
    </xf>
    <xf numFmtId="0" fontId="13" fillId="0" borderId="0" xfId="0" applyFont="1" applyBorder="1" applyAlignment="1">
      <alignment horizontal="right"/>
    </xf>
    <xf numFmtId="4" fontId="13" fillId="0" borderId="0" xfId="0" applyNumberFormat="1" applyFont="1" applyBorder="1"/>
    <xf numFmtId="0" fontId="13" fillId="0" borderId="0" xfId="0" applyFont="1" applyBorder="1" applyAlignment="1">
      <alignment horizontal="center"/>
    </xf>
    <xf numFmtId="2" fontId="13" fillId="0" borderId="0" xfId="0" applyNumberFormat="1" applyFont="1" applyBorder="1" applyAlignment="1">
      <alignment horizontal="center"/>
    </xf>
    <xf numFmtId="4" fontId="13" fillId="0" borderId="0" xfId="0" applyNumberFormat="1" applyFont="1" applyBorder="1" applyAlignment="1">
      <alignment horizontal="center"/>
    </xf>
    <xf numFmtId="4" fontId="13" fillId="0" borderId="0" xfId="0" applyNumberFormat="1" applyFont="1" applyBorder="1" applyAlignment="1">
      <alignment horizontal="right"/>
    </xf>
    <xf numFmtId="0" fontId="13" fillId="0" borderId="0" xfId="0" applyNumberFormat="1" applyFont="1" applyFill="1" applyBorder="1" applyAlignment="1">
      <alignment horizontal="center" vertical="top" wrapText="1"/>
    </xf>
    <xf numFmtId="0" fontId="12" fillId="0" borderId="0" xfId="0" applyFont="1" applyBorder="1" applyAlignment="1">
      <alignment horizontal="right"/>
    </xf>
    <xf numFmtId="4" fontId="12" fillId="0" borderId="0" xfId="0" applyNumberFormat="1" applyFont="1" applyBorder="1" applyAlignment="1">
      <alignment horizontal="center"/>
    </xf>
    <xf numFmtId="0" fontId="12" fillId="0" borderId="1" xfId="0" applyNumberFormat="1" applyFont="1" applyBorder="1" applyAlignment="1">
      <alignment horizontal="center" vertical="top" wrapText="1"/>
    </xf>
    <xf numFmtId="4" fontId="12" fillId="0" borderId="1" xfId="0" applyNumberFormat="1" applyFont="1" applyBorder="1" applyAlignment="1">
      <alignment horizontal="right"/>
    </xf>
    <xf numFmtId="0" fontId="13" fillId="0" borderId="0" xfId="0" applyFont="1" applyBorder="1" applyAlignment="1">
      <alignment horizontal="left" vertical="top" wrapText="1"/>
    </xf>
    <xf numFmtId="0" fontId="15" fillId="0" borderId="0" xfId="0" applyFont="1"/>
    <xf numFmtId="0" fontId="5" fillId="0" borderId="0" xfId="0" applyFont="1" applyAlignment="1">
      <alignment horizontal="left" vertical="top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/>
    </xf>
    <xf numFmtId="0" fontId="18" fillId="0" borderId="0" xfId="0" applyFont="1"/>
    <xf numFmtId="0" fontId="20" fillId="0" borderId="0" xfId="1" applyFont="1" applyAlignment="1">
      <alignment horizontal="center"/>
    </xf>
    <xf numFmtId="0" fontId="21" fillId="0" borderId="3" xfId="1" applyFont="1" applyBorder="1" applyAlignment="1">
      <alignment horizontal="center"/>
    </xf>
    <xf numFmtId="0" fontId="22" fillId="0" borderId="0" xfId="1" applyNumberFormat="1" applyFont="1" applyAlignment="1">
      <alignment horizontal="center" vertical="top"/>
    </xf>
    <xf numFmtId="0" fontId="22" fillId="0" borderId="0" xfId="1" applyFont="1" applyAlignment="1">
      <alignment horizontal="justify" vertical="top" wrapText="1"/>
    </xf>
    <xf numFmtId="0" fontId="22" fillId="0" borderId="0" xfId="1" applyFont="1"/>
    <xf numFmtId="0" fontId="22" fillId="0" borderId="1" xfId="1" applyFont="1" applyBorder="1" applyAlignment="1">
      <alignment horizontal="center"/>
    </xf>
    <xf numFmtId="0" fontId="22" fillId="0" borderId="1" xfId="1" applyFont="1" applyBorder="1"/>
    <xf numFmtId="2" fontId="22" fillId="0" borderId="1" xfId="1" applyNumberFormat="1" applyFont="1" applyBorder="1"/>
    <xf numFmtId="0" fontId="21" fillId="0" borderId="3" xfId="1" applyFont="1" applyBorder="1"/>
    <xf numFmtId="164" fontId="21" fillId="0" borderId="3" xfId="1" applyNumberFormat="1" applyFont="1" applyBorder="1"/>
    <xf numFmtId="0" fontId="22" fillId="0" borderId="0" xfId="1" applyFont="1" applyBorder="1"/>
    <xf numFmtId="0" fontId="22" fillId="0" borderId="0" xfId="1" applyFont="1" applyBorder="1" applyAlignment="1">
      <alignment horizontal="justify" vertical="top" wrapText="1"/>
    </xf>
    <xf numFmtId="1" fontId="22" fillId="0" borderId="1" xfId="1" applyNumberFormat="1" applyFont="1" applyFill="1" applyBorder="1"/>
    <xf numFmtId="1" fontId="22" fillId="0" borderId="0" xfId="1" applyNumberFormat="1" applyFont="1" applyFill="1" applyBorder="1"/>
    <xf numFmtId="2" fontId="22" fillId="0" borderId="0" xfId="1" applyNumberFormat="1" applyFont="1" applyBorder="1"/>
    <xf numFmtId="164" fontId="22" fillId="0" borderId="0" xfId="1" applyNumberFormat="1" applyFont="1" applyBorder="1"/>
    <xf numFmtId="0" fontId="22" fillId="0" borderId="1" xfId="1" applyFont="1" applyBorder="1" applyAlignment="1">
      <alignment vertical="top" wrapText="1"/>
    </xf>
    <xf numFmtId="0" fontId="22" fillId="0" borderId="0" xfId="1" applyFont="1" applyBorder="1" applyAlignment="1">
      <alignment vertical="top" wrapText="1"/>
    </xf>
    <xf numFmtId="0" fontId="22" fillId="0" borderId="0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0" fillId="0" borderId="0" xfId="1" applyFont="1"/>
    <xf numFmtId="0" fontId="20" fillId="0" borderId="0" xfId="1" applyFont="1" applyBorder="1" applyAlignment="1">
      <alignment horizontal="center"/>
    </xf>
    <xf numFmtId="0" fontId="20" fillId="0" borderId="0" xfId="1" applyFont="1" applyBorder="1"/>
    <xf numFmtId="164" fontId="20" fillId="0" borderId="0" xfId="1" applyNumberFormat="1" applyFont="1" applyBorder="1"/>
    <xf numFmtId="2" fontId="22" fillId="0" borderId="0" xfId="1" applyNumberFormat="1" applyFont="1" applyFill="1" applyBorder="1"/>
    <xf numFmtId="164" fontId="22" fillId="0" borderId="0" xfId="1" applyNumberFormat="1" applyFont="1" applyFill="1" applyBorder="1"/>
    <xf numFmtId="165" fontId="21" fillId="0" borderId="3" xfId="1" applyNumberFormat="1" applyFont="1" applyBorder="1"/>
    <xf numFmtId="0" fontId="21" fillId="0" borderId="0" xfId="1" applyFont="1" applyBorder="1" applyAlignment="1">
      <alignment horizontal="center"/>
    </xf>
    <xf numFmtId="0" fontId="21" fillId="0" borderId="0" xfId="1" applyFont="1" applyBorder="1"/>
    <xf numFmtId="0" fontId="21" fillId="0" borderId="0" xfId="1" applyFont="1"/>
    <xf numFmtId="0" fontId="19" fillId="0" borderId="0" xfId="1" applyFont="1"/>
    <xf numFmtId="0" fontId="25" fillId="0" borderId="0" xfId="0" applyFont="1"/>
    <xf numFmtId="0" fontId="16" fillId="0" borderId="0" xfId="2" applyFont="1" applyFill="1"/>
    <xf numFmtId="0" fontId="37" fillId="0" borderId="0" xfId="2" applyFont="1" applyFill="1"/>
    <xf numFmtId="2" fontId="16" fillId="0" borderId="0" xfId="2" applyNumberFormat="1" applyFont="1" applyFill="1"/>
    <xf numFmtId="1" fontId="16" fillId="0" borderId="0" xfId="2" applyNumberFormat="1" applyFont="1" applyFill="1" applyAlignment="1">
      <alignment horizontal="right"/>
    </xf>
    <xf numFmtId="4" fontId="16" fillId="0" borderId="0" xfId="2" applyNumberFormat="1" applyFont="1" applyFill="1" applyAlignment="1">
      <alignment horizontal="center"/>
    </xf>
    <xf numFmtId="0" fontId="16" fillId="0" borderId="0" xfId="2" applyFont="1" applyFill="1" applyAlignment="1">
      <alignment horizontal="center"/>
    </xf>
    <xf numFmtId="0" fontId="16" fillId="0" borderId="0" xfId="2" applyFont="1" applyFill="1" applyAlignment="1">
      <alignment horizontal="left" vertical="top" wrapText="1"/>
    </xf>
    <xf numFmtId="0" fontId="16" fillId="0" borderId="0" xfId="2" applyFont="1" applyFill="1" applyAlignment="1">
      <alignment horizontal="left" vertical="top"/>
    </xf>
    <xf numFmtId="4" fontId="16" fillId="0" borderId="0" xfId="2" applyNumberFormat="1" applyFont="1" applyFill="1" applyAlignment="1">
      <alignment horizontal="right"/>
    </xf>
    <xf numFmtId="0" fontId="16" fillId="0" borderId="0" xfId="2" applyNumberFormat="1" applyFont="1" applyFill="1" applyAlignment="1">
      <alignment horizontal="justify" vertical="top"/>
    </xf>
    <xf numFmtId="49" fontId="16" fillId="0" borderId="0" xfId="2" applyNumberFormat="1" applyFont="1" applyFill="1" applyAlignment="1">
      <alignment horizontal="left" vertical="top"/>
    </xf>
    <xf numFmtId="1" fontId="16" fillId="0" borderId="0" xfId="2" applyNumberFormat="1" applyFont="1" applyFill="1" applyAlignment="1">
      <alignment horizontal="center"/>
    </xf>
    <xf numFmtId="49" fontId="16" fillId="0" borderId="0" xfId="2" applyNumberFormat="1" applyFont="1" applyFill="1" applyAlignment="1">
      <alignment horizontal="center"/>
    </xf>
    <xf numFmtId="0" fontId="16" fillId="0" borderId="0" xfId="2" applyFont="1" applyFill="1" applyAlignment="1">
      <alignment horizontal="left"/>
    </xf>
    <xf numFmtId="0" fontId="27" fillId="0" borderId="0" xfId="2" applyFont="1" applyFill="1"/>
    <xf numFmtId="0" fontId="38" fillId="0" borderId="0" xfId="2" applyFont="1" applyFill="1"/>
    <xf numFmtId="2" fontId="27" fillId="0" borderId="0" xfId="2" applyNumberFormat="1" applyFont="1" applyFill="1"/>
    <xf numFmtId="1" fontId="27" fillId="0" borderId="0" xfId="2" applyNumberFormat="1" applyFont="1" applyFill="1"/>
    <xf numFmtId="1" fontId="28" fillId="0" borderId="0" xfId="2" applyNumberFormat="1" applyFont="1" applyFill="1" applyAlignment="1">
      <alignment horizontal="right"/>
    </xf>
    <xf numFmtId="1" fontId="27" fillId="0" borderId="0" xfId="2" applyNumberFormat="1" applyFont="1" applyFill="1" applyAlignment="1">
      <alignment horizontal="right"/>
    </xf>
    <xf numFmtId="0" fontId="28" fillId="0" borderId="0" xfId="2" applyFont="1" applyFill="1" applyAlignment="1">
      <alignment horizontal="center"/>
    </xf>
    <xf numFmtId="0" fontId="28" fillId="0" borderId="0" xfId="2" applyNumberFormat="1" applyFont="1" applyFill="1" applyAlignment="1">
      <alignment horizontal="justify" vertical="top"/>
    </xf>
    <xf numFmtId="49" fontId="27" fillId="0" borderId="0" xfId="2" applyNumberFormat="1" applyFont="1" applyFill="1" applyAlignment="1">
      <alignment horizontal="left" vertical="top"/>
    </xf>
    <xf numFmtId="49" fontId="16" fillId="0" borderId="0" xfId="2" applyNumberFormat="1" applyFont="1" applyFill="1" applyAlignment="1">
      <alignment horizontal="left"/>
    </xf>
    <xf numFmtId="0" fontId="30" fillId="0" borderId="0" xfId="2" applyFont="1" applyFill="1"/>
    <xf numFmtId="0" fontId="39" fillId="0" borderId="0" xfId="2" applyFont="1" applyFill="1"/>
    <xf numFmtId="2" fontId="30" fillId="0" borderId="0" xfId="2" applyNumberFormat="1" applyFont="1" applyFill="1"/>
    <xf numFmtId="49" fontId="30" fillId="0" borderId="0" xfId="2" applyNumberFormat="1" applyFont="1" applyFill="1" applyAlignment="1">
      <alignment horizontal="left" vertical="top"/>
    </xf>
    <xf numFmtId="0" fontId="31" fillId="0" borderId="0" xfId="2" applyNumberFormat="1" applyFont="1" applyFill="1" applyAlignment="1">
      <alignment horizontal="justify" vertical="top"/>
    </xf>
    <xf numFmtId="1" fontId="33" fillId="0" borderId="0" xfId="2" applyNumberFormat="1" applyFont="1" applyFill="1" applyAlignment="1">
      <alignment horizontal="right"/>
    </xf>
    <xf numFmtId="0" fontId="17" fillId="0" borderId="0" xfId="2" applyNumberFormat="1" applyFont="1" applyFill="1" applyAlignment="1">
      <alignment horizontal="right" vertical="top"/>
    </xf>
    <xf numFmtId="0" fontId="31" fillId="0" borderId="0" xfId="2" applyFont="1" applyFill="1"/>
    <xf numFmtId="0" fontId="40" fillId="0" borderId="0" xfId="2" applyFont="1" applyFill="1"/>
    <xf numFmtId="2" fontId="31" fillId="0" borderId="0" xfId="2" applyNumberFormat="1" applyFont="1" applyFill="1"/>
    <xf numFmtId="1" fontId="31" fillId="0" borderId="0" xfId="2" applyNumberFormat="1" applyFont="1" applyFill="1" applyAlignment="1">
      <alignment horizontal="right"/>
    </xf>
    <xf numFmtId="49" fontId="31" fillId="0" borderId="0" xfId="2" applyNumberFormat="1" applyFont="1" applyFill="1" applyAlignment="1">
      <alignment horizontal="center"/>
    </xf>
    <xf numFmtId="49" fontId="31" fillId="0" borderId="0" xfId="2" applyNumberFormat="1" applyFont="1" applyFill="1" applyAlignment="1">
      <alignment horizontal="left" vertical="top"/>
    </xf>
    <xf numFmtId="1" fontId="34" fillId="0" borderId="0" xfId="2" applyNumberFormat="1" applyFont="1" applyFill="1"/>
    <xf numFmtId="1" fontId="16" fillId="0" borderId="0" xfId="2" applyNumberFormat="1" applyFont="1" applyFill="1"/>
    <xf numFmtId="49" fontId="16" fillId="0" borderId="0" xfId="2" applyNumberFormat="1" applyFont="1" applyFill="1" applyAlignment="1">
      <alignment horizontal="justify" vertical="top"/>
    </xf>
    <xf numFmtId="49" fontId="16" fillId="0" borderId="0" xfId="2" applyNumberFormat="1" applyFont="1" applyFill="1" applyAlignment="1">
      <alignment horizontal="right" vertical="top"/>
    </xf>
    <xf numFmtId="0" fontId="16" fillId="0" borderId="0" xfId="2" applyNumberFormat="1" applyFont="1" applyFill="1" applyAlignment="1">
      <alignment horizontal="justify" vertical="top" wrapText="1"/>
    </xf>
    <xf numFmtId="49" fontId="34" fillId="0" borderId="0" xfId="2" applyNumberFormat="1" applyFont="1" applyFill="1" applyAlignment="1">
      <alignment horizontal="justify" vertical="top"/>
    </xf>
    <xf numFmtId="49" fontId="16" fillId="0" borderId="0" xfId="2" applyNumberFormat="1" applyFont="1" applyFill="1" applyAlignment="1">
      <alignment horizontal="justify" vertical="top" wrapText="1"/>
    </xf>
    <xf numFmtId="49" fontId="16" fillId="0" borderId="0" xfId="2" applyNumberFormat="1" applyFont="1" applyFill="1" applyAlignment="1">
      <alignment horizontal="left" vertical="top" wrapText="1"/>
    </xf>
    <xf numFmtId="0" fontId="32" fillId="0" borderId="0" xfId="2" applyNumberFormat="1" applyFont="1" applyFill="1" applyAlignment="1">
      <alignment horizontal="justify" vertical="top"/>
    </xf>
    <xf numFmtId="0" fontId="16" fillId="0" borderId="0" xfId="2" applyNumberFormat="1" applyFont="1" applyFill="1" applyAlignment="1">
      <alignment horizontal="right"/>
    </xf>
    <xf numFmtId="0" fontId="16" fillId="0" borderId="0" xfId="2" applyNumberFormat="1" applyFont="1" applyFill="1" applyAlignment="1">
      <alignment horizontal="center"/>
    </xf>
    <xf numFmtId="0" fontId="16" fillId="0" borderId="0" xfId="2" applyNumberFormat="1" applyFont="1" applyFill="1" applyAlignment="1">
      <alignment horizontal="left" vertical="top"/>
    </xf>
    <xf numFmtId="0" fontId="16" fillId="0" borderId="0" xfId="2" applyNumberFormat="1" applyFont="1" applyFill="1"/>
    <xf numFmtId="0" fontId="37" fillId="0" borderId="0" xfId="2" applyNumberFormat="1" applyFont="1" applyFill="1"/>
    <xf numFmtId="1" fontId="30" fillId="0" borderId="0" xfId="2" applyNumberFormat="1" applyFont="1" applyFill="1" applyAlignment="1">
      <alignment horizontal="right"/>
    </xf>
    <xf numFmtId="1" fontId="29" fillId="0" borderId="0" xfId="2" applyNumberFormat="1" applyFont="1" applyFill="1" applyBorder="1" applyAlignment="1">
      <alignment horizontal="center"/>
    </xf>
    <xf numFmtId="4" fontId="29" fillId="0" borderId="0" xfId="2" applyNumberFormat="1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/>
    </xf>
    <xf numFmtId="0" fontId="29" fillId="0" borderId="0" xfId="2" applyFont="1" applyFill="1" applyBorder="1" applyAlignment="1">
      <alignment horizontal="center" vertical="top" wrapText="1"/>
    </xf>
    <xf numFmtId="0" fontId="29" fillId="0" borderId="0" xfId="2" applyFont="1" applyFill="1" applyBorder="1" applyAlignment="1">
      <alignment horizontal="left" vertical="top"/>
    </xf>
    <xf numFmtId="0" fontId="27" fillId="0" borderId="0" xfId="2" applyNumberFormat="1" applyFont="1" applyFill="1"/>
    <xf numFmtId="0" fontId="38" fillId="0" borderId="0" xfId="2" applyNumberFormat="1" applyFont="1" applyFill="1"/>
    <xf numFmtId="0" fontId="27" fillId="0" borderId="0" xfId="2" applyNumberFormat="1" applyFont="1" applyFill="1" applyAlignment="1">
      <alignment horizontal="right"/>
    </xf>
    <xf numFmtId="0" fontId="27" fillId="0" borderId="0" xfId="2" applyNumberFormat="1" applyFont="1" applyFill="1" applyAlignment="1">
      <alignment horizontal="left" vertical="top"/>
    </xf>
    <xf numFmtId="49" fontId="28" fillId="0" borderId="0" xfId="2" applyNumberFormat="1" applyFont="1" applyFill="1" applyAlignment="1">
      <alignment horizontal="center"/>
    </xf>
    <xf numFmtId="1" fontId="29" fillId="0" borderId="5" xfId="2" applyNumberFormat="1" applyFont="1" applyFill="1" applyBorder="1" applyAlignment="1">
      <alignment horizontal="center"/>
    </xf>
    <xf numFmtId="4" fontId="29" fillId="0" borderId="5" xfId="2" applyNumberFormat="1" applyFont="1" applyFill="1" applyBorder="1" applyAlignment="1">
      <alignment horizontal="center"/>
    </xf>
    <xf numFmtId="0" fontId="29" fillId="0" borderId="5" xfId="2" applyFont="1" applyFill="1" applyBorder="1" applyAlignment="1">
      <alignment horizontal="center"/>
    </xf>
    <xf numFmtId="0" fontId="29" fillId="0" borderId="5" xfId="2" applyFont="1" applyFill="1" applyBorder="1" applyAlignment="1">
      <alignment horizontal="center" vertical="top" wrapText="1"/>
    </xf>
    <xf numFmtId="0" fontId="29" fillId="0" borderId="5" xfId="2" applyFont="1" applyFill="1" applyBorder="1" applyAlignment="1">
      <alignment horizontal="left" vertical="top"/>
    </xf>
    <xf numFmtId="0" fontId="27" fillId="0" borderId="0" xfId="2" applyFont="1" applyFill="1" applyProtection="1">
      <protection locked="0"/>
    </xf>
    <xf numFmtId="0" fontId="38" fillId="0" borderId="0" xfId="2" applyFont="1" applyFill="1" applyProtection="1">
      <protection locked="0"/>
    </xf>
    <xf numFmtId="2" fontId="27" fillId="0" borderId="0" xfId="2" applyNumberFormat="1" applyFont="1" applyFill="1" applyProtection="1">
      <protection locked="0"/>
    </xf>
    <xf numFmtId="0" fontId="38" fillId="0" borderId="0" xfId="2" applyFont="1" applyFill="1" applyAlignment="1">
      <alignment horizontal="center"/>
    </xf>
    <xf numFmtId="2" fontId="27" fillId="0" borderId="0" xfId="2" applyNumberFormat="1" applyFont="1" applyFill="1" applyAlignment="1">
      <alignment horizontal="center"/>
    </xf>
    <xf numFmtId="0" fontId="27" fillId="0" borderId="0" xfId="2" applyFont="1" applyFill="1" applyAlignment="1">
      <alignment horizontal="center"/>
    </xf>
    <xf numFmtId="0" fontId="41" fillId="0" borderId="0" xfId="2" applyFont="1" applyFill="1"/>
    <xf numFmtId="0" fontId="42" fillId="0" borderId="0" xfId="2" applyFont="1" applyFill="1" applyAlignment="1">
      <alignment horizontal="center"/>
    </xf>
    <xf numFmtId="2" fontId="16" fillId="0" borderId="0" xfId="2" applyNumberFormat="1" applyFont="1" applyFill="1" applyAlignment="1">
      <alignment horizontal="center"/>
    </xf>
    <xf numFmtId="0" fontId="43" fillId="0" borderId="0" xfId="2" applyFont="1" applyFill="1" applyAlignment="1">
      <alignment horizontal="center"/>
    </xf>
    <xf numFmtId="4" fontId="0" fillId="0" borderId="0" xfId="0" applyNumberFormat="1"/>
    <xf numFmtId="0" fontId="14" fillId="0" borderId="0" xfId="0" applyFont="1"/>
    <xf numFmtId="4" fontId="46" fillId="0" borderId="1" xfId="0" applyNumberFormat="1" applyFont="1" applyBorder="1"/>
    <xf numFmtId="0" fontId="21" fillId="0" borderId="3" xfId="1" applyFont="1" applyBorder="1"/>
    <xf numFmtId="0" fontId="47" fillId="0" borderId="0" xfId="0" applyFont="1" applyBorder="1" applyAlignment="1">
      <alignment horizontal="center"/>
    </xf>
    <xf numFmtId="3" fontId="47" fillId="0" borderId="0" xfId="0" applyNumberFormat="1" applyFont="1" applyBorder="1" applyAlignment="1">
      <alignment horizontal="right"/>
    </xf>
    <xf numFmtId="3" fontId="47" fillId="0" borderId="0" xfId="0" applyNumberFormat="1" applyFont="1" applyBorder="1"/>
    <xf numFmtId="0" fontId="0" fillId="0" borderId="0" xfId="0" applyBorder="1"/>
    <xf numFmtId="0" fontId="47" fillId="0" borderId="0" xfId="0" applyFont="1" applyBorder="1" applyAlignment="1">
      <alignment horizontal="left" vertical="top"/>
    </xf>
    <xf numFmtId="0" fontId="47" fillId="0" borderId="0" xfId="0" applyFont="1" applyBorder="1"/>
    <xf numFmtId="3" fontId="47" fillId="0" borderId="0" xfId="0" applyNumberFormat="1" applyFont="1" applyBorder="1" applyAlignment="1">
      <alignment horizontal="center"/>
    </xf>
    <xf numFmtId="0" fontId="21" fillId="0" borderId="6" xfId="1" applyFont="1" applyBorder="1" applyAlignment="1">
      <alignment horizontal="center"/>
    </xf>
    <xf numFmtId="0" fontId="25" fillId="0" borderId="0" xfId="0" applyFont="1" applyBorder="1"/>
    <xf numFmtId="0" fontId="24" fillId="0" borderId="0" xfId="1" applyFont="1" applyBorder="1" applyAlignment="1">
      <alignment vertical="top" wrapText="1"/>
    </xf>
    <xf numFmtId="0" fontId="47" fillId="0" borderId="0" xfId="0" applyFont="1" applyBorder="1" applyAlignment="1">
      <alignment horizontal="left"/>
    </xf>
    <xf numFmtId="0" fontId="22" fillId="0" borderId="0" xfId="1" applyNumberFormat="1" applyFont="1" applyBorder="1" applyAlignment="1">
      <alignment horizontal="center" vertical="top"/>
    </xf>
    <xf numFmtId="0" fontId="24" fillId="0" borderId="0" xfId="1" applyFont="1" applyBorder="1" applyAlignment="1">
      <alignment vertical="center"/>
    </xf>
    <xf numFmtId="4" fontId="1" fillId="0" borderId="0" xfId="0" applyNumberFormat="1" applyFont="1" applyAlignment="1">
      <alignment horizontal="left" vertical="top" wrapText="1"/>
    </xf>
    <xf numFmtId="4" fontId="1" fillId="0" borderId="0" xfId="0" applyNumberFormat="1" applyFont="1"/>
    <xf numFmtId="4" fontId="0" fillId="0" borderId="0" xfId="0" applyNumberFormat="1" applyAlignment="1">
      <alignment horizontal="left" vertical="top" wrapText="1"/>
    </xf>
    <xf numFmtId="4" fontId="6" fillId="0" borderId="0" xfId="0" applyNumberFormat="1" applyFont="1" applyAlignment="1">
      <alignment horizontal="left" vertical="top" wrapText="1"/>
    </xf>
    <xf numFmtId="4" fontId="9" fillId="2" borderId="0" xfId="0" applyNumberFormat="1" applyFont="1" applyFill="1" applyAlignment="1">
      <alignment horizontal="left" wrapText="1"/>
    </xf>
    <xf numFmtId="4" fontId="0" fillId="0" borderId="0" xfId="0" applyNumberFormat="1" applyAlignment="1">
      <alignment horizontal="left" wrapText="1"/>
    </xf>
    <xf numFmtId="4" fontId="1" fillId="0" borderId="0" xfId="0" applyNumberFormat="1" applyFont="1" applyAlignment="1">
      <alignment horizontal="left" vertical="top"/>
    </xf>
    <xf numFmtId="4" fontId="10" fillId="0" borderId="0" xfId="0" applyNumberFormat="1" applyFont="1"/>
    <xf numFmtId="3" fontId="28" fillId="0" borderId="0" xfId="2" applyNumberFormat="1" applyFont="1" applyFill="1" applyAlignment="1">
      <alignment horizontal="right"/>
    </xf>
    <xf numFmtId="165" fontId="22" fillId="0" borderId="1" xfId="1" applyNumberFormat="1" applyFont="1" applyBorder="1"/>
    <xf numFmtId="0" fontId="17" fillId="2" borderId="0" xfId="0" applyFont="1" applyFill="1"/>
    <xf numFmtId="0" fontId="16" fillId="2" borderId="0" xfId="0" applyFont="1" applyFill="1"/>
    <xf numFmtId="0" fontId="48" fillId="2" borderId="0" xfId="0" applyFont="1" applyFill="1" applyAlignment="1">
      <alignment horizontal="left" wrapText="1"/>
    </xf>
    <xf numFmtId="0" fontId="49" fillId="0" borderId="0" xfId="0" applyFont="1" applyAlignment="1">
      <alignment horizontal="left" vertical="top" wrapText="1"/>
    </xf>
    <xf numFmtId="4" fontId="50" fillId="2" borderId="0" xfId="0" applyNumberFormat="1" applyFont="1" applyFill="1"/>
    <xf numFmtId="4" fontId="51" fillId="0" borderId="0" xfId="0" applyNumberFormat="1" applyFont="1" applyAlignment="1">
      <alignment horizontal="left" vertical="top"/>
    </xf>
    <xf numFmtId="4" fontId="6" fillId="0" borderId="0" xfId="0" applyNumberFormat="1" applyFont="1" applyAlignment="1">
      <alignment horizontal="left" vertical="top"/>
    </xf>
    <xf numFmtId="4" fontId="51" fillId="0" borderId="0" xfId="0" applyNumberFormat="1" applyFont="1"/>
    <xf numFmtId="4" fontId="51" fillId="2" borderId="0" xfId="0" applyNumberFormat="1" applyFont="1" applyFill="1"/>
    <xf numFmtId="3" fontId="33" fillId="0" borderId="0" xfId="2" applyNumberFormat="1" applyFont="1" applyFill="1" applyAlignment="1">
      <alignment horizontal="right"/>
    </xf>
    <xf numFmtId="3" fontId="16" fillId="0" borderId="0" xfId="2" applyNumberFormat="1" applyFont="1" applyFill="1" applyAlignment="1">
      <alignment horizontal="right"/>
    </xf>
    <xf numFmtId="4" fontId="22" fillId="0" borderId="0" xfId="1" applyNumberFormat="1" applyFont="1" applyBorder="1"/>
    <xf numFmtId="0" fontId="13" fillId="0" borderId="0" xfId="0" applyFont="1" applyBorder="1" applyAlignment="1">
      <alignment horizontal="left" vertical="top"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right"/>
    </xf>
    <xf numFmtId="0" fontId="16" fillId="0" borderId="0" xfId="0" applyFont="1" applyAlignment="1">
      <alignment horizontal="center" vertical="top" wrapText="1"/>
    </xf>
    <xf numFmtId="0" fontId="0" fillId="0" borderId="0" xfId="0" applyAlignment="1">
      <alignment horizontal="left"/>
    </xf>
    <xf numFmtId="0" fontId="5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14" fillId="0" borderId="0" xfId="0" applyFont="1" applyAlignment="1">
      <alignment horizontal="left"/>
    </xf>
    <xf numFmtId="0" fontId="53" fillId="0" borderId="1" xfId="1" applyFont="1" applyBorder="1" applyAlignment="1">
      <alignment horizontal="justify" vertical="top" wrapText="1"/>
    </xf>
    <xf numFmtId="0" fontId="14" fillId="0" borderId="0" xfId="0" applyFont="1" applyBorder="1"/>
    <xf numFmtId="4" fontId="46" fillId="0" borderId="0" xfId="0" applyNumberFormat="1" applyFont="1" applyBorder="1"/>
    <xf numFmtId="4" fontId="46" fillId="0" borderId="7" xfId="0" applyNumberFormat="1" applyFont="1" applyBorder="1"/>
    <xf numFmtId="0" fontId="0" fillId="0" borderId="0" xfId="0" applyAlignment="1">
      <alignment horizontal="center"/>
    </xf>
    <xf numFmtId="0" fontId="21" fillId="0" borderId="6" xfId="1" applyFont="1" applyBorder="1"/>
    <xf numFmtId="0" fontId="0" fillId="0" borderId="0" xfId="0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0" fillId="2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" fontId="22" fillId="0" borderId="0" xfId="1" applyNumberFormat="1" applyFont="1" applyFill="1" applyBorder="1" applyAlignment="1">
      <alignment horizontal="center" vertical="center"/>
    </xf>
    <xf numFmtId="165" fontId="21" fillId="0" borderId="6" xfId="1" applyNumberFormat="1" applyFont="1" applyBorder="1"/>
    <xf numFmtId="0" fontId="21" fillId="0" borderId="8" xfId="1" applyFont="1" applyFill="1" applyBorder="1"/>
    <xf numFmtId="0" fontId="54" fillId="0" borderId="9" xfId="0" applyFont="1" applyBorder="1"/>
    <xf numFmtId="0" fontId="54" fillId="0" borderId="10" xfId="0" applyFont="1" applyBorder="1"/>
    <xf numFmtId="0" fontId="25" fillId="0" borderId="11" xfId="0" applyFont="1" applyBorder="1"/>
    <xf numFmtId="165" fontId="21" fillId="0" borderId="12" xfId="1" applyNumberFormat="1" applyFont="1" applyBorder="1"/>
    <xf numFmtId="165" fontId="25" fillId="0" borderId="13" xfId="0" applyNumberFormat="1" applyFont="1" applyBorder="1"/>
    <xf numFmtId="0" fontId="25" fillId="0" borderId="14" xfId="0" applyFont="1" applyBorder="1"/>
    <xf numFmtId="0" fontId="12" fillId="0" borderId="3" xfId="0" applyFont="1" applyBorder="1" applyAlignment="1">
      <alignment horizontal="right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/>
    </xf>
    <xf numFmtId="0" fontId="21" fillId="0" borderId="6" xfId="1" applyFont="1" applyBorder="1"/>
    <xf numFmtId="0" fontId="21" fillId="0" borderId="3" xfId="1" applyFont="1" applyBorder="1"/>
    <xf numFmtId="0" fontId="21" fillId="0" borderId="0" xfId="1" applyFont="1" applyAlignment="1">
      <alignment horizontal="center"/>
    </xf>
    <xf numFmtId="1" fontId="16" fillId="0" borderId="0" xfId="2" applyNumberFormat="1" applyFont="1" applyFill="1" applyAlignment="1">
      <alignment horizontal="center"/>
    </xf>
    <xf numFmtId="49" fontId="35" fillId="0" borderId="0" xfId="2" applyNumberFormat="1" applyFont="1" applyFill="1" applyAlignment="1">
      <alignment horizontal="center" vertical="top"/>
    </xf>
    <xf numFmtId="49" fontId="26" fillId="0" borderId="0" xfId="2" applyNumberFormat="1" applyFont="1" applyFill="1" applyAlignment="1">
      <alignment horizontal="center"/>
    </xf>
    <xf numFmtId="49" fontId="27" fillId="0" borderId="0" xfId="2" applyNumberFormat="1" applyFont="1" applyFill="1" applyAlignment="1">
      <alignment horizontal="center"/>
    </xf>
    <xf numFmtId="0" fontId="19" fillId="0" borderId="0" xfId="2" applyFont="1" applyFill="1"/>
    <xf numFmtId="49" fontId="27" fillId="0" borderId="0" xfId="2" applyNumberFormat="1" applyFont="1" applyFill="1" applyAlignment="1" applyProtection="1">
      <alignment horizontal="center" vertical="top" wrapText="1"/>
      <protection locked="0"/>
    </xf>
    <xf numFmtId="0" fontId="19" fillId="0" borderId="0" xfId="2" applyFont="1" applyFill="1" applyAlignment="1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1" fontId="16" fillId="3" borderId="0" xfId="2" applyNumberFormat="1" applyFont="1" applyFill="1" applyAlignment="1">
      <alignment horizontal="right"/>
    </xf>
  </cellXfs>
  <cellStyles count="14">
    <cellStyle name="Comma 2 2" xfId="5"/>
    <cellStyle name="Normal" xfId="0" builtinId="0"/>
    <cellStyle name="Normal 10" xfId="6"/>
    <cellStyle name="Normal 16" xfId="3"/>
    <cellStyle name="Normal 17" xfId="4"/>
    <cellStyle name="Normal 2" xfId="2"/>
    <cellStyle name="Normal 3" xfId="7"/>
    <cellStyle name="Normal 4 2" xfId="8"/>
    <cellStyle name="Normal 5 2" xfId="9"/>
    <cellStyle name="Normal 6 2" xfId="10"/>
    <cellStyle name="Normal 7" xfId="1"/>
    <cellStyle name="Normal 7 2" xfId="11"/>
    <cellStyle name="Normal 8 2" xfId="12"/>
    <cellStyle name="Normal 9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3"/>
  <sheetViews>
    <sheetView view="pageLayout" topLeftCell="A7" zoomScale="85" zoomScalePageLayoutView="85" workbookViewId="0">
      <selection activeCell="F4" sqref="E4:F4"/>
    </sheetView>
  </sheetViews>
  <sheetFormatPr defaultRowHeight="15"/>
  <cols>
    <col min="1" max="1" width="43" customWidth="1"/>
    <col min="2" max="2" width="4.5703125" customWidth="1"/>
    <col min="3" max="3" width="9.140625" style="217"/>
    <col min="4" max="4" width="2" customWidth="1"/>
    <col min="6" max="6" width="3.42578125" customWidth="1"/>
    <col min="7" max="7" width="15.7109375" style="166" customWidth="1"/>
  </cols>
  <sheetData>
    <row r="1" spans="1:7" ht="20.25">
      <c r="A1" s="167" t="s">
        <v>175</v>
      </c>
      <c r="B1" s="8" t="s">
        <v>6</v>
      </c>
      <c r="D1" s="1"/>
      <c r="E1" s="1"/>
      <c r="F1" s="1"/>
    </row>
    <row r="2" spans="1:7" ht="20.25">
      <c r="A2" s="167"/>
      <c r="B2" s="8"/>
      <c r="D2" s="1"/>
      <c r="E2" s="1"/>
      <c r="F2" s="1"/>
    </row>
    <row r="3" spans="1:7" s="13" customFormat="1" ht="114.75">
      <c r="A3" s="26" t="s">
        <v>16</v>
      </c>
      <c r="B3" s="19"/>
      <c r="C3" s="219"/>
      <c r="D3" s="3"/>
      <c r="E3" s="3"/>
      <c r="F3" s="3"/>
      <c r="G3" s="185"/>
    </row>
    <row r="4" spans="1:7" s="13" customFormat="1" ht="409.5" customHeight="1">
      <c r="A4" s="26" t="s">
        <v>17</v>
      </c>
      <c r="B4" s="19"/>
      <c r="C4" s="219"/>
      <c r="D4" s="3"/>
      <c r="E4" s="3"/>
      <c r="F4" s="3"/>
      <c r="G4" s="185"/>
    </row>
    <row r="5" spans="1:7" s="26" customFormat="1" ht="8.25" customHeight="1">
      <c r="C5" s="220"/>
      <c r="G5" s="186"/>
    </row>
    <row r="6" spans="1:7" s="26" customFormat="1" ht="23.25" customHeight="1">
      <c r="A6" s="51" t="s">
        <v>29</v>
      </c>
      <c r="C6" s="220"/>
      <c r="G6" s="186"/>
    </row>
    <row r="7" spans="1:7" s="26" customFormat="1" ht="23.25" customHeight="1">
      <c r="A7" s="51"/>
      <c r="C7" s="220"/>
      <c r="G7" s="186"/>
    </row>
    <row r="8" spans="1:7" s="12" customFormat="1" ht="68.25" customHeight="1">
      <c r="A8" s="24"/>
      <c r="B8" s="25"/>
      <c r="C8" s="221"/>
      <c r="D8" s="25"/>
      <c r="E8" s="25"/>
      <c r="F8" s="25"/>
      <c r="G8" s="187"/>
    </row>
    <row r="9" spans="1:7" s="12" customFormat="1" ht="15.75">
      <c r="A9" s="18"/>
      <c r="C9" s="222"/>
      <c r="G9" s="188"/>
    </row>
    <row r="10" spans="1:7" s="13" customFormat="1" ht="140.25" customHeight="1">
      <c r="A10" s="3" t="s">
        <v>119</v>
      </c>
      <c r="B10" s="3"/>
      <c r="C10" s="223"/>
      <c r="D10" s="3"/>
      <c r="E10" s="3"/>
      <c r="F10" s="3"/>
      <c r="G10" s="183"/>
    </row>
    <row r="11" spans="1:7">
      <c r="A11" s="1"/>
      <c r="B11" s="1" t="s">
        <v>0</v>
      </c>
      <c r="C11" s="224">
        <v>450</v>
      </c>
      <c r="D11" s="1" t="s">
        <v>1</v>
      </c>
      <c r="E11" s="1"/>
      <c r="F11" s="1"/>
      <c r="G11" s="184"/>
    </row>
    <row r="12" spans="1:7">
      <c r="A12" s="1"/>
      <c r="B12" s="1"/>
      <c r="C12" s="224"/>
      <c r="D12" s="1"/>
      <c r="E12" s="1"/>
      <c r="F12" s="1"/>
      <c r="G12" s="184"/>
    </row>
    <row r="13" spans="1:7" s="11" customFormat="1" ht="99.75">
      <c r="A13" s="3" t="s">
        <v>120</v>
      </c>
      <c r="B13" s="1"/>
      <c r="C13" s="224"/>
      <c r="D13" s="1"/>
      <c r="E13" s="1"/>
      <c r="F13" s="1"/>
      <c r="G13" s="184"/>
    </row>
    <row r="14" spans="1:7" s="11" customFormat="1">
      <c r="A14" s="1"/>
      <c r="B14" s="1" t="s">
        <v>3</v>
      </c>
      <c r="C14" s="224">
        <v>4500</v>
      </c>
      <c r="D14" s="1" t="s">
        <v>1</v>
      </c>
      <c r="E14" s="1"/>
      <c r="F14" s="1" t="s">
        <v>2</v>
      </c>
      <c r="G14" s="184"/>
    </row>
    <row r="15" spans="1:7" s="11" customFormat="1" ht="86.65" customHeight="1">
      <c r="A15" s="3" t="s">
        <v>121</v>
      </c>
      <c r="B15" s="10"/>
      <c r="C15" s="225"/>
      <c r="D15" s="10"/>
      <c r="E15" s="10"/>
      <c r="F15" s="10"/>
      <c r="G15" s="189"/>
    </row>
    <row r="16" spans="1:7" s="11" customFormat="1">
      <c r="A16" s="3"/>
      <c r="B16" s="10" t="s">
        <v>3</v>
      </c>
      <c r="C16" s="225">
        <v>4500</v>
      </c>
      <c r="D16" s="10" t="s">
        <v>1</v>
      </c>
      <c r="E16" s="10"/>
      <c r="F16" s="10"/>
      <c r="G16" s="184"/>
    </row>
    <row r="17" spans="1:7" s="11" customFormat="1" ht="28.5">
      <c r="A17" s="3" t="s">
        <v>169</v>
      </c>
      <c r="B17" s="10"/>
      <c r="C17" s="225"/>
      <c r="D17" s="10"/>
      <c r="E17" s="10"/>
      <c r="F17" s="10"/>
      <c r="G17" s="189"/>
    </row>
    <row r="18" spans="1:7" s="11" customFormat="1">
      <c r="A18" s="3"/>
      <c r="B18" s="10" t="s">
        <v>35</v>
      </c>
      <c r="C18" s="225">
        <v>1</v>
      </c>
      <c r="D18" s="10" t="s">
        <v>1</v>
      </c>
      <c r="E18" s="20"/>
      <c r="F18" s="10" t="s">
        <v>2</v>
      </c>
      <c r="G18" s="189"/>
    </row>
    <row r="19" spans="1:7" s="11" customFormat="1">
      <c r="A19" s="3"/>
      <c r="B19" s="10"/>
      <c r="C19" s="225"/>
      <c r="D19" s="10"/>
      <c r="E19" s="10"/>
      <c r="F19" s="10"/>
      <c r="G19" s="189"/>
    </row>
    <row r="20" spans="1:7" s="11" customFormat="1" ht="115.5" customHeight="1">
      <c r="A20" s="3" t="s">
        <v>122</v>
      </c>
      <c r="B20" s="10"/>
      <c r="C20" s="225"/>
      <c r="D20" s="10"/>
      <c r="E20" s="10"/>
      <c r="F20" s="10"/>
      <c r="G20" s="189"/>
    </row>
    <row r="21" spans="1:7" s="11" customFormat="1" ht="18" customHeight="1">
      <c r="A21" s="3"/>
      <c r="B21" s="10" t="s">
        <v>7</v>
      </c>
      <c r="C21" s="225">
        <v>320</v>
      </c>
      <c r="D21" s="10" t="s">
        <v>1</v>
      </c>
      <c r="E21" s="10"/>
      <c r="F21" s="10"/>
      <c r="G21" s="184"/>
    </row>
    <row r="22" spans="1:7" s="11" customFormat="1" ht="127.15" customHeight="1">
      <c r="A22" s="3" t="s">
        <v>123</v>
      </c>
      <c r="B22" s="10"/>
      <c r="C22" s="225"/>
      <c r="D22" s="10"/>
      <c r="E22" s="10"/>
      <c r="F22" s="10"/>
      <c r="G22" s="189"/>
    </row>
    <row r="23" spans="1:7" s="11" customFormat="1">
      <c r="A23" s="3"/>
      <c r="B23" s="10" t="s">
        <v>7</v>
      </c>
      <c r="C23" s="225">
        <v>430</v>
      </c>
      <c r="D23" s="10" t="s">
        <v>1</v>
      </c>
      <c r="E23" s="10"/>
      <c r="F23" s="10"/>
      <c r="G23" s="184"/>
    </row>
    <row r="24" spans="1:7" s="11" customFormat="1">
      <c r="A24" s="3"/>
      <c r="B24" s="10"/>
      <c r="C24" s="225"/>
      <c r="D24" s="10"/>
      <c r="E24" s="10"/>
      <c r="F24" s="10"/>
      <c r="G24" s="189"/>
    </row>
    <row r="25" spans="1:7" s="13" customFormat="1" ht="23.65" customHeight="1">
      <c r="A25" s="5"/>
      <c r="B25" s="10" t="s">
        <v>12</v>
      </c>
      <c r="C25" s="225"/>
      <c r="D25" s="10"/>
      <c r="E25" s="10"/>
      <c r="F25" s="10"/>
      <c r="G25" s="198"/>
    </row>
    <row r="26" spans="1:7" ht="16.5" customHeight="1">
      <c r="A26" s="3"/>
      <c r="B26" s="10"/>
      <c r="C26" s="225"/>
      <c r="D26" s="10"/>
      <c r="E26" s="10"/>
      <c r="F26" s="10"/>
      <c r="G26" s="199"/>
    </row>
    <row r="27" spans="1:7" ht="16.5" customHeight="1">
      <c r="A27" s="4"/>
      <c r="B27" s="1"/>
      <c r="C27" s="224"/>
      <c r="D27" s="1"/>
      <c r="E27" s="1"/>
      <c r="F27" s="1"/>
      <c r="G27" s="200"/>
    </row>
    <row r="28" spans="1:7" ht="41.25" customHeight="1">
      <c r="A28" s="22" t="s">
        <v>124</v>
      </c>
      <c r="B28" s="23"/>
      <c r="C28" s="226"/>
      <c r="D28" s="23"/>
      <c r="E28" s="23"/>
      <c r="F28" s="23"/>
      <c r="G28" s="201"/>
    </row>
    <row r="29" spans="1:7" ht="16.5" customHeight="1">
      <c r="A29" s="1"/>
      <c r="B29" s="1"/>
      <c r="C29" s="224"/>
      <c r="D29" s="1"/>
      <c r="E29" s="1"/>
      <c r="F29" s="1"/>
      <c r="G29" s="184"/>
    </row>
    <row r="30" spans="1:7">
      <c r="A30" s="1"/>
      <c r="B30" s="1"/>
      <c r="C30" s="224"/>
      <c r="D30" s="1"/>
      <c r="E30" s="1"/>
      <c r="F30" s="1"/>
      <c r="G30" s="184"/>
    </row>
    <row r="31" spans="1:7">
      <c r="A31" s="1"/>
      <c r="B31" s="1"/>
      <c r="C31" s="224"/>
      <c r="D31" s="1"/>
      <c r="E31" s="1"/>
      <c r="F31" s="1"/>
      <c r="G31" s="184"/>
    </row>
    <row r="32" spans="1:7">
      <c r="A32" s="1"/>
      <c r="B32" s="1"/>
      <c r="C32" s="224"/>
      <c r="D32" s="1"/>
      <c r="E32" s="1"/>
      <c r="F32" s="1"/>
      <c r="G32" s="184"/>
    </row>
    <row r="33" spans="1:7">
      <c r="A33" s="1"/>
      <c r="B33" s="1"/>
      <c r="C33" s="224"/>
      <c r="D33" s="1"/>
      <c r="E33" s="1"/>
      <c r="F33" s="1"/>
      <c r="G33" s="184"/>
    </row>
    <row r="34" spans="1:7">
      <c r="A34" s="1"/>
      <c r="B34" s="1"/>
      <c r="C34" s="224"/>
      <c r="D34" s="1"/>
      <c r="E34" s="1"/>
      <c r="F34" s="1"/>
      <c r="G34" s="184"/>
    </row>
    <row r="35" spans="1:7">
      <c r="A35" s="1"/>
      <c r="B35" s="1"/>
      <c r="C35" s="224"/>
      <c r="D35" s="1"/>
      <c r="E35" s="1"/>
      <c r="F35" s="1"/>
      <c r="G35" s="184"/>
    </row>
    <row r="36" spans="1:7">
      <c r="A36" s="1"/>
      <c r="B36" s="1"/>
      <c r="C36" s="224"/>
      <c r="D36" s="1"/>
      <c r="E36" s="1"/>
      <c r="F36" s="1"/>
      <c r="G36" s="184"/>
    </row>
    <row r="37" spans="1:7">
      <c r="A37" s="1"/>
      <c r="B37" s="1"/>
      <c r="C37" s="224"/>
      <c r="D37" s="1"/>
      <c r="E37" s="1"/>
      <c r="F37" s="1"/>
      <c r="G37" s="184"/>
    </row>
    <row r="38" spans="1:7">
      <c r="A38" s="1"/>
      <c r="B38" s="1"/>
      <c r="C38" s="224"/>
      <c r="D38" s="1"/>
      <c r="E38" s="1"/>
      <c r="F38" s="1"/>
      <c r="G38" s="184"/>
    </row>
    <row r="39" spans="1:7">
      <c r="A39" s="1"/>
      <c r="B39" s="1"/>
      <c r="C39" s="224"/>
      <c r="D39" s="1"/>
      <c r="E39" s="1"/>
      <c r="F39" s="1"/>
      <c r="G39" s="184"/>
    </row>
    <row r="40" spans="1:7">
      <c r="A40" s="1"/>
      <c r="B40" s="1"/>
      <c r="C40" s="224"/>
      <c r="D40" s="1"/>
      <c r="E40" s="1"/>
      <c r="F40" s="1"/>
      <c r="G40" s="184"/>
    </row>
    <row r="41" spans="1:7">
      <c r="A41" s="1"/>
      <c r="B41" s="1"/>
      <c r="C41" s="224"/>
      <c r="D41" s="1"/>
      <c r="E41" s="1"/>
      <c r="F41" s="1"/>
      <c r="G41" s="184"/>
    </row>
    <row r="42" spans="1:7">
      <c r="A42" s="1"/>
      <c r="B42" s="1"/>
      <c r="C42" s="224"/>
      <c r="D42" s="1"/>
      <c r="E42" s="1"/>
      <c r="F42" s="1"/>
      <c r="G42" s="184"/>
    </row>
    <row r="43" spans="1:7">
      <c r="A43" s="1"/>
      <c r="B43" s="1"/>
      <c r="C43" s="224"/>
      <c r="D43" s="1"/>
      <c r="E43" s="1"/>
      <c r="F43" s="1"/>
      <c r="G43" s="184"/>
    </row>
    <row r="44" spans="1:7">
      <c r="A44" s="1"/>
      <c r="B44" s="1"/>
      <c r="C44" s="224"/>
      <c r="D44" s="1"/>
      <c r="E44" s="1"/>
      <c r="F44" s="1"/>
      <c r="G44" s="184"/>
    </row>
    <row r="45" spans="1:7">
      <c r="A45" s="1"/>
      <c r="B45" s="1"/>
      <c r="C45" s="224"/>
      <c r="D45" s="1"/>
      <c r="E45" s="1"/>
      <c r="F45" s="1"/>
      <c r="G45" s="184"/>
    </row>
    <row r="46" spans="1:7">
      <c r="A46" s="1"/>
      <c r="B46" s="1"/>
      <c r="C46" s="224"/>
      <c r="D46" s="1"/>
      <c r="E46" s="1"/>
      <c r="F46" s="1"/>
      <c r="G46" s="184"/>
    </row>
    <row r="47" spans="1:7">
      <c r="A47" s="1"/>
      <c r="B47" s="1"/>
      <c r="C47" s="224"/>
      <c r="D47" s="1"/>
      <c r="E47" s="1"/>
      <c r="F47" s="1"/>
      <c r="G47" s="184"/>
    </row>
    <row r="48" spans="1:7">
      <c r="A48" s="1"/>
      <c r="B48" s="1"/>
      <c r="C48" s="224"/>
      <c r="D48" s="1"/>
      <c r="E48" s="1"/>
      <c r="F48" s="1"/>
      <c r="G48" s="184"/>
    </row>
    <row r="49" spans="1:7">
      <c r="A49" s="1"/>
      <c r="B49" s="1"/>
      <c r="C49" s="224"/>
      <c r="D49" s="1"/>
      <c r="E49" s="1"/>
      <c r="F49" s="1"/>
      <c r="G49" s="184"/>
    </row>
    <row r="50" spans="1:7">
      <c r="A50" s="1"/>
      <c r="B50" s="1"/>
      <c r="C50" s="224"/>
      <c r="D50" s="1"/>
      <c r="E50" s="1"/>
      <c r="F50" s="1"/>
      <c r="G50" s="184"/>
    </row>
    <row r="51" spans="1:7">
      <c r="A51" s="1"/>
      <c r="B51" s="1"/>
      <c r="C51" s="224"/>
      <c r="D51" s="1"/>
      <c r="E51" s="1"/>
      <c r="F51" s="1"/>
      <c r="G51" s="184"/>
    </row>
    <row r="52" spans="1:7">
      <c r="A52" s="1"/>
      <c r="B52" s="1"/>
      <c r="C52" s="224"/>
      <c r="D52" s="1"/>
      <c r="E52" s="1"/>
      <c r="F52" s="1"/>
      <c r="G52" s="184"/>
    </row>
    <row r="53" spans="1:7">
      <c r="A53" s="1"/>
      <c r="B53" s="1"/>
      <c r="C53" s="224"/>
      <c r="D53" s="1"/>
      <c r="E53" s="1"/>
      <c r="F53" s="1"/>
      <c r="G53" s="184"/>
    </row>
    <row r="54" spans="1:7">
      <c r="A54" s="1"/>
      <c r="B54" s="1"/>
      <c r="C54" s="224"/>
      <c r="D54" s="1"/>
      <c r="E54" s="1"/>
      <c r="F54" s="1"/>
      <c r="G54" s="184"/>
    </row>
    <row r="55" spans="1:7">
      <c r="A55" s="1"/>
      <c r="B55" s="1"/>
      <c r="C55" s="224"/>
      <c r="D55" s="1"/>
      <c r="E55" s="1"/>
      <c r="F55" s="1"/>
      <c r="G55" s="184"/>
    </row>
    <row r="56" spans="1:7">
      <c r="A56" s="1"/>
      <c r="B56" s="1"/>
      <c r="C56" s="224"/>
      <c r="D56" s="1"/>
      <c r="E56" s="1"/>
      <c r="F56" s="1"/>
      <c r="G56" s="184"/>
    </row>
    <row r="57" spans="1:7">
      <c r="A57" s="1"/>
      <c r="B57" s="1"/>
      <c r="C57" s="224"/>
      <c r="D57" s="1"/>
      <c r="E57" s="1"/>
      <c r="F57" s="1"/>
      <c r="G57" s="184"/>
    </row>
    <row r="58" spans="1:7">
      <c r="A58" s="1"/>
      <c r="B58" s="1"/>
      <c r="C58" s="224"/>
      <c r="D58" s="1"/>
      <c r="E58" s="1"/>
      <c r="F58" s="1"/>
      <c r="G58" s="184"/>
    </row>
    <row r="59" spans="1:7">
      <c r="A59" s="1"/>
      <c r="B59" s="1"/>
      <c r="C59" s="224"/>
      <c r="D59" s="1"/>
      <c r="E59" s="1"/>
      <c r="F59" s="1"/>
      <c r="G59" s="184"/>
    </row>
    <row r="60" spans="1:7">
      <c r="A60" s="1"/>
      <c r="B60" s="1"/>
      <c r="C60" s="224"/>
      <c r="D60" s="1"/>
      <c r="E60" s="1"/>
      <c r="F60" s="1"/>
      <c r="G60" s="184"/>
    </row>
    <row r="61" spans="1:7">
      <c r="A61" s="1"/>
      <c r="B61" s="1"/>
      <c r="C61" s="224"/>
      <c r="D61" s="1"/>
      <c r="E61" s="1"/>
      <c r="F61" s="1"/>
      <c r="G61" s="184"/>
    </row>
    <row r="62" spans="1:7">
      <c r="A62" s="1"/>
      <c r="B62" s="1"/>
      <c r="C62" s="224"/>
      <c r="D62" s="1"/>
      <c r="E62" s="1"/>
      <c r="F62" s="1"/>
      <c r="G62" s="184"/>
    </row>
    <row r="63" spans="1:7">
      <c r="A63" s="1"/>
      <c r="B63" s="1"/>
      <c r="C63" s="224"/>
      <c r="D63" s="1"/>
      <c r="E63" s="1"/>
      <c r="F63" s="1"/>
      <c r="G63" s="18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36:J56"/>
  <sheetViews>
    <sheetView topLeftCell="B37" workbookViewId="0">
      <selection activeCell="H34" sqref="H1:H1048576"/>
    </sheetView>
  </sheetViews>
  <sheetFormatPr defaultRowHeight="15"/>
  <cols>
    <col min="4" max="4" width="8.7109375" customWidth="1"/>
    <col min="6" max="6" width="39.28515625" customWidth="1"/>
    <col min="9" max="9" width="12" customWidth="1"/>
    <col min="10" max="10" width="11.7109375" customWidth="1"/>
  </cols>
  <sheetData>
    <row r="36" spans="2:10" ht="18.75">
      <c r="B36" s="246" t="s">
        <v>176</v>
      </c>
      <c r="C36" s="246"/>
      <c r="D36" s="246"/>
      <c r="E36" s="246"/>
      <c r="F36" s="246"/>
      <c r="G36" s="246"/>
      <c r="H36" s="246"/>
      <c r="I36" s="246"/>
      <c r="J36" s="246"/>
    </row>
    <row r="37" spans="2:10" ht="20.25" customHeight="1">
      <c r="B37" s="247"/>
      <c r="C37" s="247"/>
      <c r="D37" s="247"/>
      <c r="E37" s="247"/>
      <c r="F37" s="247"/>
      <c r="G37" s="247"/>
      <c r="H37" s="247"/>
      <c r="I37" s="247"/>
      <c r="J37" s="247"/>
    </row>
    <row r="38" spans="2:10" ht="15.75">
      <c r="B38" s="27"/>
      <c r="C38" s="27"/>
      <c r="D38" s="27"/>
      <c r="E38" s="27"/>
      <c r="F38" s="27"/>
      <c r="G38" s="27"/>
      <c r="H38" s="27"/>
      <c r="I38" s="27"/>
      <c r="J38" s="27"/>
    </row>
    <row r="39" spans="2:10" ht="15.75">
      <c r="B39" s="27"/>
      <c r="C39" s="27"/>
      <c r="D39" s="27"/>
      <c r="E39" s="27"/>
      <c r="F39" s="27"/>
      <c r="G39" s="27"/>
      <c r="H39" s="27"/>
      <c r="I39" s="27"/>
      <c r="J39" s="27"/>
    </row>
    <row r="40" spans="2:10" ht="15.75">
      <c r="B40" s="51" t="s">
        <v>29</v>
      </c>
      <c r="C40" s="27"/>
      <c r="D40" s="27"/>
      <c r="E40" s="27"/>
      <c r="F40" s="27"/>
      <c r="G40" s="27"/>
      <c r="H40" s="27"/>
      <c r="I40" s="27"/>
      <c r="J40" s="27"/>
    </row>
    <row r="41" spans="2:10" ht="15.75">
      <c r="B41" s="27"/>
      <c r="C41" s="27"/>
      <c r="D41" s="27"/>
      <c r="E41" s="27"/>
      <c r="F41" s="27"/>
      <c r="G41" s="27"/>
      <c r="H41" s="27"/>
      <c r="I41" s="27"/>
      <c r="J41" s="27"/>
    </row>
    <row r="42" spans="2:10" ht="15.75">
      <c r="B42" s="28" t="s">
        <v>19</v>
      </c>
      <c r="C42" s="248" t="s">
        <v>20</v>
      </c>
      <c r="D42" s="248"/>
      <c r="E42" s="248"/>
      <c r="F42" s="248"/>
      <c r="G42" s="28" t="s">
        <v>21</v>
      </c>
      <c r="H42" s="28" t="s">
        <v>22</v>
      </c>
      <c r="I42" s="28" t="s">
        <v>23</v>
      </c>
      <c r="J42" s="28" t="s">
        <v>24</v>
      </c>
    </row>
    <row r="43" spans="2:10">
      <c r="B43" s="249"/>
      <c r="C43" s="249"/>
      <c r="D43" s="249"/>
      <c r="E43" s="249"/>
      <c r="F43" s="249"/>
      <c r="G43" s="249"/>
      <c r="H43" s="249"/>
      <c r="I43" s="249"/>
      <c r="J43" s="249"/>
    </row>
    <row r="44" spans="2:10" ht="15.75">
      <c r="B44" s="250" t="s">
        <v>30</v>
      </c>
      <c r="C44" s="250"/>
      <c r="D44" s="250"/>
      <c r="E44" s="250"/>
      <c r="F44" s="250"/>
      <c r="G44" s="250"/>
      <c r="H44" s="250"/>
      <c r="I44" s="250"/>
      <c r="J44" s="250"/>
    </row>
    <row r="45" spans="2:10" ht="15.75">
      <c r="B45" s="29"/>
      <c r="C45" s="30"/>
      <c r="D45" s="30"/>
      <c r="E45" s="30"/>
      <c r="F45" s="30"/>
      <c r="G45" s="29"/>
      <c r="H45" s="29"/>
      <c r="I45" s="29"/>
      <c r="J45" s="29"/>
    </row>
    <row r="46" spans="2:10" ht="15.75">
      <c r="B46" s="35"/>
      <c r="C46" s="39"/>
      <c r="D46" s="39"/>
      <c r="E46" s="39"/>
      <c r="F46" s="39"/>
      <c r="G46" s="35"/>
      <c r="H46" s="35"/>
      <c r="I46" s="35"/>
      <c r="J46" s="40"/>
    </row>
    <row r="47" spans="2:10" ht="15.75">
      <c r="B47" s="31"/>
      <c r="C47" s="244"/>
      <c r="D47" s="244"/>
      <c r="E47" s="244"/>
      <c r="F47" s="244"/>
      <c r="G47" s="35"/>
      <c r="H47" s="35"/>
      <c r="I47" s="35"/>
      <c r="J47" s="35"/>
    </row>
    <row r="48" spans="2:10" ht="15.75">
      <c r="B48" s="32"/>
      <c r="C48" s="33"/>
      <c r="D48" s="33"/>
      <c r="E48" s="33"/>
      <c r="F48" s="33"/>
      <c r="G48" s="35"/>
      <c r="H48" s="35"/>
      <c r="I48" s="35"/>
      <c r="J48" s="35"/>
    </row>
    <row r="49" spans="2:10" ht="102.75" customHeight="1">
      <c r="B49" s="34">
        <v>1</v>
      </c>
      <c r="C49" s="245" t="s">
        <v>25</v>
      </c>
      <c r="D49" s="245"/>
      <c r="E49" s="245"/>
      <c r="F49" s="245"/>
      <c r="G49" s="41" t="s">
        <v>7</v>
      </c>
      <c r="H49" s="42">
        <v>7</v>
      </c>
      <c r="I49" s="43"/>
      <c r="J49" s="44"/>
    </row>
    <row r="50" spans="2:10" ht="85.5" customHeight="1">
      <c r="B50" s="34">
        <v>3</v>
      </c>
      <c r="C50" s="245" t="s">
        <v>27</v>
      </c>
      <c r="D50" s="245"/>
      <c r="E50" s="245"/>
      <c r="F50" s="245"/>
      <c r="G50" s="41" t="s">
        <v>26</v>
      </c>
      <c r="H50" s="41">
        <v>7</v>
      </c>
      <c r="I50" s="43"/>
      <c r="J50" s="44"/>
    </row>
    <row r="51" spans="2:10" ht="84.75" customHeight="1">
      <c r="B51" s="45">
        <v>5</v>
      </c>
      <c r="C51" s="245" t="s">
        <v>28</v>
      </c>
      <c r="D51" s="245"/>
      <c r="E51" s="245"/>
      <c r="F51" s="245"/>
      <c r="G51" s="41" t="s">
        <v>26</v>
      </c>
      <c r="H51" s="42">
        <v>10</v>
      </c>
      <c r="I51" s="43"/>
      <c r="J51" s="44"/>
    </row>
    <row r="52" spans="2:10" ht="15.75">
      <c r="B52" s="36"/>
      <c r="C52" s="242"/>
      <c r="D52" s="242"/>
      <c r="E52" s="242"/>
      <c r="F52" s="242"/>
      <c r="G52" s="37"/>
      <c r="H52" s="37"/>
      <c r="I52" s="37"/>
      <c r="J52" s="38"/>
    </row>
    <row r="53" spans="2:10" ht="15.75">
      <c r="B53" s="35"/>
      <c r="C53" s="46"/>
      <c r="D53" s="46"/>
      <c r="E53" s="46"/>
      <c r="F53" s="46"/>
      <c r="G53" s="35"/>
      <c r="H53" s="35"/>
      <c r="I53" s="35"/>
      <c r="J53" s="47"/>
    </row>
    <row r="54" spans="2:10" ht="15.75">
      <c r="B54" s="34"/>
      <c r="C54" s="50"/>
      <c r="D54" s="50"/>
      <c r="E54" s="50"/>
      <c r="F54" s="50"/>
      <c r="G54" s="41"/>
      <c r="H54" s="42"/>
      <c r="I54" s="43"/>
      <c r="J54" s="44"/>
    </row>
    <row r="55" spans="2:10" ht="15.75">
      <c r="B55" s="35"/>
      <c r="C55" s="46"/>
      <c r="D55" s="46"/>
      <c r="E55" s="46"/>
      <c r="F55" s="46"/>
      <c r="G55" s="35"/>
      <c r="H55" s="35"/>
      <c r="I55" s="35"/>
      <c r="J55" s="47"/>
    </row>
    <row r="56" spans="2:10" ht="15.75">
      <c r="B56" s="48"/>
      <c r="C56" s="243" t="s">
        <v>30</v>
      </c>
      <c r="D56" s="243"/>
      <c r="E56" s="243"/>
      <c r="F56" s="243"/>
      <c r="G56" s="243"/>
      <c r="H56" s="243"/>
      <c r="I56" s="243"/>
      <c r="J56" s="49"/>
    </row>
  </sheetData>
  <mergeCells count="11">
    <mergeCell ref="B36:J36"/>
    <mergeCell ref="B37:J37"/>
    <mergeCell ref="C42:F42"/>
    <mergeCell ref="B43:J43"/>
    <mergeCell ref="B44:J44"/>
    <mergeCell ref="C52:F52"/>
    <mergeCell ref="C56:I56"/>
    <mergeCell ref="C47:F47"/>
    <mergeCell ref="C49:F49"/>
    <mergeCell ref="C50:F50"/>
    <mergeCell ref="C51:F5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C4:I33"/>
  <sheetViews>
    <sheetView topLeftCell="A4" zoomScale="85" zoomScaleNormal="85" workbookViewId="0">
      <selection activeCell="E27" sqref="E27"/>
    </sheetView>
  </sheetViews>
  <sheetFormatPr defaultRowHeight="15"/>
  <cols>
    <col min="3" max="3" width="37.140625" customWidth="1"/>
    <col min="5" max="5" width="9.140625" style="231"/>
    <col min="9" max="9" width="18.5703125" customWidth="1"/>
  </cols>
  <sheetData>
    <row r="4" spans="3:9" ht="23.25">
      <c r="C4" s="193" t="s">
        <v>177</v>
      </c>
      <c r="D4" s="194"/>
      <c r="E4" s="227"/>
      <c r="F4" s="194"/>
      <c r="G4" s="194"/>
      <c r="H4" s="194"/>
      <c r="I4" s="195"/>
    </row>
    <row r="5" spans="3:9">
      <c r="C5" s="4"/>
      <c r="D5" s="1"/>
      <c r="E5" s="228"/>
      <c r="F5" s="1"/>
      <c r="G5" s="1"/>
      <c r="H5" s="1"/>
      <c r="I5" s="1"/>
    </row>
    <row r="6" spans="3:9">
      <c r="C6" s="4" t="s">
        <v>9</v>
      </c>
      <c r="D6" s="1"/>
      <c r="E6" s="228"/>
      <c r="F6" s="1"/>
      <c r="G6" s="1"/>
      <c r="H6" s="1"/>
    </row>
    <row r="7" spans="3:9" ht="18">
      <c r="C7" s="6"/>
      <c r="D7" s="1"/>
      <c r="E7" s="228"/>
      <c r="F7" s="1"/>
      <c r="G7" s="1"/>
      <c r="H7" s="1"/>
    </row>
    <row r="8" spans="3:9" ht="93" customHeight="1">
      <c r="C8" s="3" t="s">
        <v>125</v>
      </c>
      <c r="D8" s="15"/>
      <c r="E8" s="228"/>
      <c r="F8" s="15"/>
      <c r="G8" s="15"/>
      <c r="H8" s="15"/>
      <c r="I8" s="16"/>
    </row>
    <row r="9" spans="3:9">
      <c r="C9" s="3"/>
      <c r="D9" s="3" t="s">
        <v>112</v>
      </c>
      <c r="E9" s="229"/>
      <c r="F9" s="3" t="s">
        <v>1</v>
      </c>
      <c r="G9" s="14"/>
      <c r="H9" s="3"/>
      <c r="I9" s="13"/>
    </row>
    <row r="10" spans="3:9">
      <c r="C10" s="3"/>
      <c r="D10" s="3"/>
      <c r="E10" s="229"/>
      <c r="F10" s="3"/>
      <c r="G10" s="14"/>
      <c r="H10" s="3"/>
      <c r="I10" s="13"/>
    </row>
    <row r="11" spans="3:9" ht="27" customHeight="1">
      <c r="C11" s="4" t="s">
        <v>10</v>
      </c>
      <c r="D11" s="1"/>
      <c r="E11" s="228"/>
      <c r="F11" s="1"/>
      <c r="G11" s="17"/>
      <c r="H11" s="1"/>
    </row>
    <row r="12" spans="3:9" ht="132" customHeight="1">
      <c r="C12" s="3" t="s">
        <v>14</v>
      </c>
      <c r="D12" s="1"/>
      <c r="E12" s="228"/>
      <c r="F12" s="1"/>
      <c r="G12" s="17"/>
      <c r="H12" s="1"/>
    </row>
    <row r="13" spans="3:9">
      <c r="C13" s="2"/>
      <c r="D13" s="1" t="s">
        <v>0</v>
      </c>
      <c r="E13" s="261">
        <v>100</v>
      </c>
      <c r="F13" s="1" t="s">
        <v>1</v>
      </c>
      <c r="G13" s="1"/>
      <c r="H13" s="1" t="s">
        <v>2</v>
      </c>
      <c r="I13" s="1"/>
    </row>
    <row r="14" spans="3:9" ht="192.75" customHeight="1">
      <c r="C14" s="3" t="s">
        <v>15</v>
      </c>
      <c r="D14" s="1"/>
      <c r="E14" s="228"/>
      <c r="F14" s="1"/>
      <c r="G14" s="9"/>
      <c r="H14" s="1"/>
    </row>
    <row r="15" spans="3:9">
      <c r="C15" s="1"/>
      <c r="D15" s="1" t="s">
        <v>0</v>
      </c>
      <c r="E15" s="261">
        <v>50</v>
      </c>
      <c r="F15" s="1" t="s">
        <v>1</v>
      </c>
      <c r="G15" s="1"/>
      <c r="H15" s="1" t="s">
        <v>2</v>
      </c>
      <c r="I15" s="1"/>
    </row>
    <row r="16" spans="3:9">
      <c r="C16" s="1"/>
      <c r="D16" s="1"/>
      <c r="E16" s="228"/>
      <c r="F16" s="1"/>
      <c r="G16" s="1"/>
      <c r="H16" s="1"/>
      <c r="I16" s="1"/>
    </row>
    <row r="17" spans="3:9" ht="69" customHeight="1">
      <c r="C17" s="3" t="s">
        <v>116</v>
      </c>
      <c r="D17" s="3"/>
      <c r="E17" s="229"/>
      <c r="F17" s="3"/>
      <c r="G17" s="3"/>
      <c r="H17" s="3"/>
      <c r="I17" s="3"/>
    </row>
    <row r="18" spans="3:9">
      <c r="C18" s="3"/>
      <c r="D18" s="3" t="s">
        <v>3</v>
      </c>
      <c r="E18" s="262">
        <v>400</v>
      </c>
      <c r="F18" s="3" t="s">
        <v>1</v>
      </c>
      <c r="G18" s="3"/>
      <c r="H18" s="1" t="s">
        <v>2</v>
      </c>
      <c r="I18" s="1"/>
    </row>
    <row r="19" spans="3:9" ht="129.75" customHeight="1">
      <c r="C19" s="3" t="s">
        <v>18</v>
      </c>
      <c r="D19" s="3"/>
      <c r="E19" s="229"/>
      <c r="F19" s="3"/>
      <c r="G19" s="3"/>
      <c r="H19" s="3"/>
      <c r="I19" s="183"/>
    </row>
    <row r="20" spans="3:9">
      <c r="C20" s="1"/>
      <c r="D20" s="1" t="s">
        <v>0</v>
      </c>
      <c r="E20" s="261">
        <v>250</v>
      </c>
      <c r="F20" s="1"/>
      <c r="G20" s="1"/>
      <c r="H20" s="1" t="s">
        <v>2</v>
      </c>
      <c r="I20" s="184"/>
    </row>
    <row r="21" spans="3:9">
      <c r="C21" s="196"/>
      <c r="D21" s="1"/>
      <c r="E21" s="228"/>
      <c r="F21" s="3"/>
      <c r="G21" s="3"/>
      <c r="H21" s="3"/>
      <c r="I21" s="1"/>
    </row>
    <row r="22" spans="3:9">
      <c r="C22" s="4" t="s">
        <v>4</v>
      </c>
      <c r="D22" s="1"/>
      <c r="E22" s="228"/>
      <c r="F22" s="1"/>
      <c r="G22" s="1"/>
      <c r="H22" s="1"/>
      <c r="I22" s="184"/>
    </row>
    <row r="23" spans="3:9">
      <c r="C23" s="1"/>
      <c r="D23" s="1"/>
      <c r="E23" s="228"/>
      <c r="F23" s="1"/>
      <c r="G23" s="1"/>
      <c r="H23" s="1"/>
      <c r="I23" s="1"/>
    </row>
    <row r="24" spans="3:9">
      <c r="C24" s="4" t="s">
        <v>11</v>
      </c>
      <c r="D24" s="1"/>
      <c r="E24" s="228"/>
      <c r="F24" s="1"/>
      <c r="G24" s="1"/>
      <c r="H24" s="1"/>
      <c r="I24" s="1"/>
    </row>
    <row r="25" spans="3:9">
      <c r="C25" s="1"/>
      <c r="D25" s="1"/>
      <c r="E25" s="228"/>
      <c r="F25" s="1"/>
      <c r="G25" s="1"/>
      <c r="H25" s="1"/>
      <c r="I25" s="1"/>
    </row>
    <row r="26" spans="3:9" ht="84.75" customHeight="1">
      <c r="C26" s="3" t="s">
        <v>113</v>
      </c>
      <c r="D26" s="1"/>
      <c r="E26" s="228"/>
      <c r="F26" s="1"/>
      <c r="G26" s="1"/>
      <c r="H26" s="1"/>
      <c r="I26" s="1"/>
    </row>
    <row r="27" spans="3:9">
      <c r="C27" s="1"/>
      <c r="D27" s="1" t="s">
        <v>3</v>
      </c>
      <c r="E27" s="261">
        <v>400</v>
      </c>
      <c r="F27" s="1" t="s">
        <v>1</v>
      </c>
      <c r="G27" s="1"/>
      <c r="H27" s="1" t="s">
        <v>2</v>
      </c>
      <c r="I27" s="1"/>
    </row>
    <row r="28" spans="3:9" ht="84.75" customHeight="1">
      <c r="C28" s="3" t="s">
        <v>114</v>
      </c>
      <c r="D28" s="10"/>
      <c r="E28" s="228"/>
      <c r="F28" s="10"/>
      <c r="G28" s="10"/>
      <c r="H28" s="10"/>
      <c r="I28" s="10"/>
    </row>
    <row r="29" spans="3:9">
      <c r="C29" s="3"/>
      <c r="D29" s="10" t="s">
        <v>3</v>
      </c>
      <c r="E29" s="261">
        <v>400</v>
      </c>
      <c r="F29" s="10" t="s">
        <v>1</v>
      </c>
      <c r="G29" s="10"/>
      <c r="H29" s="1" t="s">
        <v>2</v>
      </c>
      <c r="I29" s="1"/>
    </row>
    <row r="30" spans="3:9">
      <c r="C30" s="3"/>
      <c r="D30" s="3"/>
      <c r="E30" s="229"/>
      <c r="F30" s="3"/>
      <c r="G30" s="3"/>
      <c r="H30" s="3"/>
      <c r="I30" s="3"/>
    </row>
    <row r="31" spans="3:9">
      <c r="C31" s="4" t="s">
        <v>13</v>
      </c>
      <c r="D31" s="1" t="s">
        <v>12</v>
      </c>
      <c r="E31" s="228"/>
      <c r="F31" s="1"/>
      <c r="G31" s="1"/>
      <c r="H31" s="1"/>
      <c r="I31" s="1"/>
    </row>
    <row r="32" spans="3:9">
      <c r="C32" s="4"/>
      <c r="D32" s="1"/>
      <c r="E32" s="228"/>
      <c r="F32" s="1"/>
      <c r="G32" s="1"/>
      <c r="H32" s="1"/>
      <c r="I32" s="1"/>
    </row>
    <row r="33" spans="3:9">
      <c r="C33" s="22" t="s">
        <v>115</v>
      </c>
      <c r="D33" s="23"/>
      <c r="E33" s="230"/>
      <c r="F33" s="23"/>
      <c r="G33" s="23"/>
      <c r="H33" s="23"/>
      <c r="I33" s="19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P65"/>
  <sheetViews>
    <sheetView topLeftCell="B1" zoomScale="85" zoomScaleNormal="85" workbookViewId="0">
      <selection activeCell="N26" sqref="N26"/>
    </sheetView>
  </sheetViews>
  <sheetFormatPr defaultRowHeight="15"/>
  <cols>
    <col min="2" max="2" width="72" customWidth="1"/>
    <col min="3" max="3" width="7.140625" customWidth="1"/>
    <col min="4" max="4" width="7.85546875" style="231" customWidth="1"/>
    <col min="5" max="5" width="8.5703125" customWidth="1"/>
    <col min="6" max="6" width="10.85546875" customWidth="1"/>
    <col min="7" max="7" width="6.28515625" customWidth="1"/>
    <col min="8" max="8" width="21.42578125" customWidth="1"/>
  </cols>
  <sheetData>
    <row r="2" spans="2:8" ht="20.25">
      <c r="B2" s="7"/>
      <c r="C2" s="8" t="s">
        <v>6</v>
      </c>
      <c r="E2" s="1"/>
      <c r="F2" s="1"/>
      <c r="G2" s="1"/>
    </row>
    <row r="3" spans="2:8" ht="31.5" customHeight="1">
      <c r="B3" s="56" t="s">
        <v>178</v>
      </c>
      <c r="C3" s="1"/>
      <c r="D3" s="228"/>
      <c r="E3" s="1"/>
      <c r="F3" s="1"/>
      <c r="G3" s="1"/>
      <c r="H3" s="1"/>
    </row>
    <row r="4" spans="2:8" ht="31.5" customHeight="1">
      <c r="B4" s="56"/>
      <c r="C4" s="1"/>
      <c r="D4" s="228"/>
      <c r="E4" s="1"/>
      <c r="F4" s="1"/>
      <c r="G4" s="1"/>
      <c r="H4" s="1"/>
    </row>
    <row r="5" spans="2:8" ht="67.5" customHeight="1">
      <c r="B5" s="26" t="s">
        <v>16</v>
      </c>
      <c r="C5" s="1"/>
      <c r="D5" s="228"/>
      <c r="E5" s="1"/>
      <c r="F5" s="1"/>
      <c r="G5" s="1"/>
      <c r="H5" s="1"/>
    </row>
    <row r="6" spans="2:8" ht="245.25" customHeight="1">
      <c r="B6" s="26" t="s">
        <v>17</v>
      </c>
      <c r="C6" s="1"/>
      <c r="D6" s="228"/>
      <c r="E6" s="1"/>
      <c r="F6" s="1"/>
      <c r="G6" s="1"/>
      <c r="H6" s="1"/>
    </row>
    <row r="7" spans="2:8">
      <c r="B7" s="4"/>
      <c r="C7" s="1"/>
      <c r="D7" s="228"/>
      <c r="E7" s="1"/>
      <c r="F7" s="1"/>
      <c r="G7" s="1"/>
      <c r="H7" s="1"/>
    </row>
    <row r="8" spans="2:8" ht="53.25" customHeight="1">
      <c r="B8" s="52" t="s">
        <v>126</v>
      </c>
      <c r="C8" s="1"/>
      <c r="D8" s="228"/>
      <c r="E8" s="1"/>
      <c r="F8" s="1"/>
      <c r="G8" s="1"/>
      <c r="H8" s="1"/>
    </row>
    <row r="9" spans="2:8">
      <c r="B9" s="1"/>
      <c r="C9" s="1" t="s">
        <v>3</v>
      </c>
      <c r="D9" s="228">
        <v>80</v>
      </c>
      <c r="E9" s="1" t="s">
        <v>1</v>
      </c>
      <c r="F9" s="53"/>
      <c r="G9" s="1" t="s">
        <v>2</v>
      </c>
      <c r="H9" s="1"/>
    </row>
    <row r="10" spans="2:8">
      <c r="B10" s="1"/>
      <c r="C10" s="1"/>
      <c r="D10" s="228"/>
      <c r="E10" s="1"/>
      <c r="F10" s="1"/>
      <c r="G10" s="1"/>
      <c r="H10" s="1"/>
    </row>
    <row r="11" spans="2:8">
      <c r="B11" s="4"/>
      <c r="C11" s="1"/>
      <c r="D11" s="228"/>
      <c r="E11" s="1"/>
      <c r="F11" s="1"/>
      <c r="G11" s="1"/>
      <c r="H11" s="4"/>
    </row>
    <row r="12" spans="2:8" ht="42.75" customHeight="1">
      <c r="B12" s="3" t="s">
        <v>128</v>
      </c>
      <c r="C12" s="1"/>
      <c r="D12" s="228"/>
      <c r="E12" s="1"/>
      <c r="F12" s="1"/>
      <c r="G12" s="1"/>
      <c r="H12" s="1"/>
    </row>
    <row r="13" spans="2:8">
      <c r="B13" s="1"/>
      <c r="C13" s="1" t="s">
        <v>3</v>
      </c>
      <c r="D13" s="228">
        <v>500</v>
      </c>
      <c r="E13" s="1" t="s">
        <v>1</v>
      </c>
      <c r="F13" s="53"/>
      <c r="G13" s="1" t="s">
        <v>2</v>
      </c>
      <c r="H13" s="1"/>
    </row>
    <row r="14" spans="2:8">
      <c r="C14" s="1"/>
      <c r="D14" s="228"/>
      <c r="E14" s="1"/>
      <c r="F14" s="1"/>
      <c r="G14" s="1"/>
    </row>
    <row r="15" spans="2:8">
      <c r="B15" s="1"/>
      <c r="C15" s="1"/>
      <c r="D15" s="228"/>
      <c r="E15" s="1"/>
      <c r="F15" s="1"/>
      <c r="G15" s="1"/>
      <c r="H15" s="1"/>
    </row>
    <row r="16" spans="2:8">
      <c r="B16" s="4"/>
      <c r="C16" s="1"/>
      <c r="D16" s="228"/>
      <c r="E16" s="1"/>
      <c r="F16" s="1"/>
      <c r="G16" s="1"/>
      <c r="H16" s="1"/>
    </row>
    <row r="17" spans="2:8" ht="218.25" customHeight="1">
      <c r="B17" s="3" t="s">
        <v>127</v>
      </c>
      <c r="C17" s="1"/>
      <c r="D17" s="228"/>
      <c r="E17" s="1"/>
      <c r="F17" s="1"/>
      <c r="G17" s="1"/>
      <c r="H17" s="1"/>
    </row>
    <row r="18" spans="2:8">
      <c r="B18" s="1"/>
      <c r="C18" s="1" t="s">
        <v>3</v>
      </c>
      <c r="D18" s="228">
        <v>20</v>
      </c>
      <c r="E18" s="1" t="s">
        <v>1</v>
      </c>
      <c r="F18" s="1"/>
      <c r="G18" s="1" t="s">
        <v>2</v>
      </c>
      <c r="H18" s="1"/>
    </row>
    <row r="19" spans="2:8">
      <c r="B19" s="3"/>
      <c r="C19" s="1"/>
      <c r="D19" s="228"/>
      <c r="E19" s="1"/>
      <c r="F19" s="1"/>
      <c r="G19" s="1"/>
      <c r="H19" s="1"/>
    </row>
    <row r="20" spans="2:8">
      <c r="B20" s="3"/>
      <c r="C20" s="1"/>
      <c r="D20" s="228"/>
      <c r="E20" s="1"/>
      <c r="F20" s="1"/>
      <c r="G20" s="1"/>
      <c r="H20" s="1"/>
    </row>
    <row r="21" spans="2:8" ht="57">
      <c r="B21" s="3" t="s">
        <v>129</v>
      </c>
      <c r="C21" s="1"/>
      <c r="D21" s="228"/>
      <c r="E21" s="1"/>
      <c r="F21" s="1"/>
      <c r="G21" s="1"/>
      <c r="H21" s="1"/>
    </row>
    <row r="22" spans="2:8">
      <c r="B22" s="3"/>
      <c r="C22" s="1" t="s">
        <v>8</v>
      </c>
      <c r="D22" s="228">
        <v>20</v>
      </c>
      <c r="E22" s="1" t="s">
        <v>1</v>
      </c>
      <c r="F22" s="1"/>
      <c r="G22" s="1" t="s">
        <v>2</v>
      </c>
      <c r="H22" s="1"/>
    </row>
    <row r="23" spans="2:8">
      <c r="B23" s="3"/>
      <c r="C23" s="1"/>
      <c r="D23" s="228"/>
      <c r="E23" s="1"/>
      <c r="F23" s="1"/>
      <c r="G23" s="1"/>
      <c r="H23" s="1"/>
    </row>
    <row r="24" spans="2:8" ht="57">
      <c r="B24" s="3" t="s">
        <v>130</v>
      </c>
      <c r="C24" s="1"/>
      <c r="D24" s="228"/>
      <c r="E24" s="1"/>
      <c r="F24" s="1"/>
      <c r="G24" s="1"/>
      <c r="H24" s="1"/>
    </row>
    <row r="25" spans="2:8">
      <c r="B25" s="3"/>
      <c r="C25" s="1" t="s">
        <v>8</v>
      </c>
      <c r="D25" s="228">
        <v>20</v>
      </c>
      <c r="E25" s="1" t="s">
        <v>1</v>
      </c>
      <c r="F25" s="1"/>
      <c r="G25" s="1" t="s">
        <v>2</v>
      </c>
      <c r="H25" s="1"/>
    </row>
    <row r="26" spans="2:8">
      <c r="B26" s="1"/>
      <c r="C26" s="1"/>
      <c r="D26" s="228"/>
      <c r="E26" s="1"/>
      <c r="F26" s="1"/>
      <c r="G26" s="1"/>
      <c r="H26" s="1"/>
    </row>
    <row r="27" spans="2:8" ht="139.5" customHeight="1">
      <c r="B27" s="54" t="s">
        <v>134</v>
      </c>
      <c r="C27" s="10"/>
      <c r="D27" s="228"/>
      <c r="E27" s="10"/>
      <c r="F27" s="10"/>
      <c r="G27" s="10"/>
      <c r="H27" s="10"/>
    </row>
    <row r="28" spans="2:8">
      <c r="B28" s="54"/>
      <c r="C28" s="10" t="s">
        <v>8</v>
      </c>
      <c r="D28" s="228">
        <v>250</v>
      </c>
      <c r="E28" s="10" t="s">
        <v>1</v>
      </c>
      <c r="F28" s="55"/>
      <c r="G28" s="10" t="s">
        <v>2</v>
      </c>
      <c r="H28" s="55"/>
    </row>
    <row r="29" spans="2:8">
      <c r="B29" s="54"/>
      <c r="C29" s="10"/>
      <c r="D29" s="228"/>
      <c r="E29" s="10"/>
      <c r="F29" s="55"/>
      <c r="G29" s="10"/>
      <c r="H29" s="55"/>
    </row>
    <row r="30" spans="2:8" ht="57">
      <c r="B30" s="54" t="s">
        <v>132</v>
      </c>
      <c r="C30" s="10"/>
      <c r="D30" s="228"/>
      <c r="E30" s="10"/>
      <c r="F30" s="10"/>
      <c r="G30" s="10"/>
      <c r="H30" s="10"/>
    </row>
    <row r="31" spans="2:8" ht="28.5">
      <c r="B31" s="54" t="s">
        <v>131</v>
      </c>
      <c r="C31" s="10"/>
      <c r="D31" s="228"/>
      <c r="E31" s="10"/>
      <c r="F31" s="55"/>
      <c r="G31" s="10"/>
      <c r="H31" s="55"/>
    </row>
    <row r="32" spans="2:8">
      <c r="B32" s="54" t="s">
        <v>133</v>
      </c>
      <c r="C32" s="10" t="s">
        <v>8</v>
      </c>
      <c r="D32" s="228">
        <v>300</v>
      </c>
      <c r="E32" s="10" t="s">
        <v>1</v>
      </c>
      <c r="F32" s="55"/>
      <c r="G32" s="10" t="s">
        <v>2</v>
      </c>
      <c r="H32" s="55"/>
    </row>
    <row r="33" spans="2:10">
      <c r="B33" s="54"/>
      <c r="C33" s="10"/>
      <c r="D33" s="228"/>
      <c r="E33" s="10"/>
      <c r="F33" s="55"/>
      <c r="G33" s="10"/>
      <c r="H33" s="55"/>
    </row>
    <row r="34" spans="2:10" ht="50.25" customHeight="1">
      <c r="B34" s="54" t="s">
        <v>135</v>
      </c>
      <c r="C34" s="53"/>
      <c r="D34" s="232"/>
      <c r="E34" s="53"/>
      <c r="F34" s="206"/>
      <c r="G34" s="206"/>
      <c r="H34" s="207"/>
    </row>
    <row r="35" spans="2:10">
      <c r="B35" s="208"/>
      <c r="C35" s="53" t="s">
        <v>26</v>
      </c>
      <c r="D35" s="232">
        <v>1</v>
      </c>
      <c r="E35" s="53" t="s">
        <v>1</v>
      </c>
      <c r="F35" s="206"/>
      <c r="G35" s="206" t="s">
        <v>2</v>
      </c>
      <c r="H35" s="207"/>
    </row>
    <row r="36" spans="2:10">
      <c r="B36" s="54"/>
      <c r="C36" s="10"/>
      <c r="D36" s="228"/>
      <c r="E36" s="10"/>
      <c r="F36" s="55"/>
      <c r="G36" s="10"/>
      <c r="H36" s="55"/>
    </row>
    <row r="37" spans="2:10">
      <c r="B37" s="209" t="s">
        <v>137</v>
      </c>
      <c r="C37" s="209"/>
      <c r="E37" s="209"/>
      <c r="F37" s="209"/>
      <c r="G37" s="209"/>
      <c r="H37" s="209"/>
    </row>
    <row r="38" spans="2:10">
      <c r="B38" s="209" t="s">
        <v>138</v>
      </c>
      <c r="C38" s="209"/>
      <c r="E38" s="209"/>
      <c r="F38" s="209"/>
      <c r="G38" s="209"/>
      <c r="H38" s="209"/>
    </row>
    <row r="39" spans="2:10">
      <c r="B39" s="209" t="s">
        <v>147</v>
      </c>
      <c r="C39" s="209"/>
      <c r="E39" s="209"/>
      <c r="F39" s="209"/>
      <c r="G39" s="209"/>
      <c r="H39" s="209"/>
    </row>
    <row r="40" spans="2:10">
      <c r="B40" s="209" t="s">
        <v>136</v>
      </c>
      <c r="C40" s="209"/>
      <c r="E40" s="209"/>
      <c r="F40" s="209"/>
      <c r="G40" s="209"/>
      <c r="H40" s="209"/>
    </row>
    <row r="41" spans="2:10">
      <c r="B41" s="208"/>
      <c r="C41" s="53" t="s">
        <v>26</v>
      </c>
      <c r="D41" s="232">
        <v>4</v>
      </c>
      <c r="E41" s="53" t="s">
        <v>1</v>
      </c>
      <c r="F41" s="206"/>
      <c r="G41" s="206" t="s">
        <v>2</v>
      </c>
      <c r="H41" s="207"/>
    </row>
    <row r="42" spans="2:10">
      <c r="B42" s="208"/>
      <c r="C42" s="53"/>
      <c r="D42" s="232"/>
      <c r="E42" s="53"/>
      <c r="F42" s="206"/>
      <c r="G42" s="206"/>
      <c r="H42" s="207"/>
    </row>
    <row r="43" spans="2:10">
      <c r="B43" s="209" t="s">
        <v>145</v>
      </c>
      <c r="C43" s="209"/>
      <c r="E43" s="209"/>
      <c r="F43" s="209"/>
      <c r="G43" s="209"/>
      <c r="H43" s="209"/>
      <c r="I43" s="209"/>
      <c r="J43" s="209"/>
    </row>
    <row r="44" spans="2:10">
      <c r="B44" s="209" t="s">
        <v>139</v>
      </c>
      <c r="C44" s="209"/>
      <c r="E44" s="209"/>
      <c r="F44" s="209"/>
      <c r="G44" s="209"/>
      <c r="H44" s="209"/>
      <c r="I44" s="209"/>
      <c r="J44" s="209"/>
    </row>
    <row r="45" spans="2:10">
      <c r="B45" s="209" t="s">
        <v>140</v>
      </c>
      <c r="C45" s="209"/>
      <c r="E45" s="209"/>
      <c r="F45" s="209"/>
      <c r="G45" s="209"/>
      <c r="H45" s="209"/>
      <c r="I45" s="209"/>
      <c r="J45" s="209"/>
    </row>
    <row r="46" spans="2:10">
      <c r="B46" s="209"/>
      <c r="C46" s="1" t="s">
        <v>7</v>
      </c>
      <c r="D46" s="228">
        <v>100</v>
      </c>
      <c r="E46" s="1" t="s">
        <v>1</v>
      </c>
      <c r="F46" s="1"/>
      <c r="G46" s="1" t="s">
        <v>2</v>
      </c>
      <c r="H46" s="1"/>
      <c r="I46" s="209"/>
      <c r="J46" s="209"/>
    </row>
    <row r="47" spans="2:10">
      <c r="B47" s="209"/>
      <c r="C47" s="209"/>
      <c r="E47" s="209"/>
      <c r="F47" s="209"/>
      <c r="G47" s="209"/>
      <c r="H47" s="209"/>
      <c r="I47" s="209"/>
      <c r="J47" s="209"/>
    </row>
    <row r="48" spans="2:10">
      <c r="B48" s="209" t="s">
        <v>146</v>
      </c>
      <c r="C48" s="209"/>
      <c r="E48" s="209"/>
      <c r="F48" s="209"/>
      <c r="G48" s="209"/>
      <c r="H48" s="209"/>
      <c r="I48" s="209"/>
      <c r="J48" s="209"/>
    </row>
    <row r="49" spans="1:16">
      <c r="B49" s="210" t="s">
        <v>141</v>
      </c>
      <c r="C49" s="209"/>
      <c r="E49" s="209"/>
      <c r="F49" s="209"/>
      <c r="G49" s="209"/>
      <c r="H49" s="209"/>
      <c r="I49" s="209"/>
      <c r="J49" s="209"/>
    </row>
    <row r="50" spans="1:16">
      <c r="B50" s="211" t="s">
        <v>142</v>
      </c>
      <c r="C50" s="209"/>
      <c r="E50" s="209"/>
      <c r="F50" s="209"/>
      <c r="G50" s="209"/>
      <c r="H50" s="209"/>
      <c r="I50" s="209"/>
      <c r="J50" s="209"/>
    </row>
    <row r="51" spans="1:16">
      <c r="B51" s="209" t="s">
        <v>143</v>
      </c>
      <c r="C51" s="209"/>
      <c r="E51" s="209"/>
      <c r="F51" s="209"/>
      <c r="G51" s="209"/>
      <c r="H51" s="209"/>
      <c r="I51" s="209"/>
      <c r="J51" s="209"/>
    </row>
    <row r="52" spans="1:16">
      <c r="B52" s="209" t="s">
        <v>144</v>
      </c>
      <c r="C52" s="209"/>
      <c r="E52" s="209"/>
      <c r="F52" s="209"/>
      <c r="G52" s="209"/>
      <c r="H52" s="209"/>
      <c r="I52" s="209"/>
      <c r="J52" s="209"/>
    </row>
    <row r="53" spans="1:16" ht="18.75">
      <c r="B53" s="212"/>
      <c r="C53" s="1" t="s">
        <v>7</v>
      </c>
      <c r="D53" s="228">
        <v>100</v>
      </c>
      <c r="E53" s="1" t="s">
        <v>1</v>
      </c>
      <c r="F53" s="1"/>
      <c r="G53" s="1" t="s">
        <v>2</v>
      </c>
      <c r="H53" s="1"/>
      <c r="I53" s="209"/>
      <c r="J53" s="209"/>
    </row>
    <row r="54" spans="1:16">
      <c r="B54" s="209"/>
      <c r="C54" s="209"/>
      <c r="E54" s="209"/>
      <c r="F54" s="209"/>
      <c r="G54" s="209"/>
      <c r="H54" s="209"/>
      <c r="I54" s="209"/>
      <c r="J54" s="209"/>
    </row>
    <row r="55" spans="1:16" ht="33.75" customHeight="1">
      <c r="A55" s="34"/>
      <c r="B55" s="245" t="s">
        <v>148</v>
      </c>
      <c r="C55" s="245"/>
      <c r="D55" s="245"/>
      <c r="E55" s="245"/>
      <c r="F55" s="41"/>
      <c r="G55" s="42"/>
      <c r="H55" s="1"/>
    </row>
    <row r="56" spans="1:16" ht="15.75" customHeight="1">
      <c r="A56" s="34"/>
      <c r="B56" s="205" t="s">
        <v>149</v>
      </c>
      <c r="C56" s="205"/>
      <c r="D56" s="29"/>
      <c r="E56" s="205"/>
      <c r="F56" s="41"/>
      <c r="G56" s="42"/>
      <c r="H56" s="1"/>
    </row>
    <row r="57" spans="1:16" ht="16.5">
      <c r="A57" s="61"/>
      <c r="B57" s="74" t="s">
        <v>109</v>
      </c>
      <c r="C57" s="1" t="s">
        <v>7</v>
      </c>
      <c r="D57" s="228">
        <v>120</v>
      </c>
      <c r="E57" s="1" t="s">
        <v>1</v>
      </c>
      <c r="F57" s="1"/>
      <c r="G57" s="1" t="s">
        <v>2</v>
      </c>
      <c r="H57" s="1"/>
    </row>
    <row r="58" spans="1:16" ht="16.5">
      <c r="A58" s="61"/>
      <c r="B58" s="74" t="s">
        <v>110</v>
      </c>
      <c r="C58" s="1" t="s">
        <v>7</v>
      </c>
      <c r="D58" s="228">
        <v>120</v>
      </c>
      <c r="E58" s="1" t="s">
        <v>1</v>
      </c>
      <c r="F58" s="1"/>
      <c r="G58" s="1" t="s">
        <v>2</v>
      </c>
      <c r="H58" s="1"/>
      <c r="M58" s="41"/>
      <c r="N58" s="70"/>
      <c r="O58" s="67"/>
      <c r="P58" s="41"/>
    </row>
    <row r="59" spans="1:16" ht="16.5">
      <c r="A59" s="61"/>
      <c r="B59" s="74"/>
      <c r="C59" s="1"/>
      <c r="D59" s="228"/>
      <c r="E59" s="1"/>
      <c r="F59" s="1"/>
      <c r="G59" s="1"/>
      <c r="H59" s="1"/>
      <c r="M59" s="41"/>
      <c r="N59" s="70"/>
      <c r="O59" s="67"/>
      <c r="P59" s="41"/>
    </row>
    <row r="60" spans="1:16" ht="16.5">
      <c r="A60" s="61"/>
      <c r="B60" s="74"/>
      <c r="C60" s="41"/>
      <c r="D60" s="233"/>
      <c r="E60" s="67"/>
      <c r="F60" s="71"/>
      <c r="G60" s="44"/>
      <c r="H60" s="1"/>
      <c r="M60" s="41"/>
      <c r="N60" s="70"/>
      <c r="O60" s="67"/>
      <c r="P60" s="71"/>
    </row>
    <row r="61" spans="1:16" ht="18.75">
      <c r="A61" s="61"/>
      <c r="B61" s="21" t="s">
        <v>32</v>
      </c>
      <c r="C61" s="75"/>
      <c r="D61" s="233"/>
      <c r="E61" s="67"/>
      <c r="F61" s="71"/>
      <c r="G61" s="72"/>
      <c r="H61" s="190"/>
    </row>
    <row r="62" spans="1:16">
      <c r="B62" s="1"/>
      <c r="C62" s="1"/>
      <c r="D62" s="228"/>
      <c r="E62" s="1"/>
      <c r="F62" s="1"/>
      <c r="G62" s="1"/>
      <c r="H62" s="1"/>
    </row>
    <row r="63" spans="1:16">
      <c r="B63" s="4"/>
      <c r="C63" s="1"/>
      <c r="D63" s="228"/>
      <c r="E63" s="1"/>
      <c r="F63" s="1"/>
      <c r="G63" s="1"/>
    </row>
    <row r="64" spans="1:16">
      <c r="B64" s="10" t="s">
        <v>33</v>
      </c>
      <c r="C64" s="1"/>
      <c r="D64" s="228"/>
      <c r="E64" s="1"/>
      <c r="F64" s="1"/>
      <c r="G64" s="1"/>
    </row>
    <row r="65" spans="2:7">
      <c r="B65" s="1" t="s">
        <v>31</v>
      </c>
      <c r="C65" s="1"/>
      <c r="D65" s="228"/>
      <c r="E65" s="1"/>
      <c r="F65" s="1"/>
      <c r="G65" s="1"/>
    </row>
  </sheetData>
  <mergeCells count="1">
    <mergeCell ref="B55:E5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B8:I84"/>
  <sheetViews>
    <sheetView topLeftCell="A25" zoomScale="85" zoomScaleNormal="85" workbookViewId="0">
      <selection activeCell="C82" sqref="C82:H84"/>
    </sheetView>
  </sheetViews>
  <sheetFormatPr defaultRowHeight="15"/>
  <cols>
    <col min="2" max="2" width="9.140625" style="88"/>
    <col min="3" max="3" width="57.5703125" style="88" customWidth="1"/>
    <col min="4" max="4" width="4.140625" style="88" customWidth="1"/>
    <col min="5" max="5" width="4.7109375" style="88" customWidth="1"/>
    <col min="6" max="6" width="7" style="88" hidden="1" customWidth="1"/>
    <col min="7" max="7" width="9" style="88" customWidth="1"/>
    <col min="8" max="8" width="14.140625" style="88" customWidth="1"/>
    <col min="9" max="9" width="11" customWidth="1"/>
    <col min="10" max="10" width="11.7109375" customWidth="1"/>
  </cols>
  <sheetData>
    <row r="8" spans="2:8" ht="15.75">
      <c r="B8" s="253" t="s">
        <v>179</v>
      </c>
      <c r="C8" s="253"/>
      <c r="D8" s="253"/>
      <c r="E8" s="253"/>
      <c r="F8" s="253"/>
      <c r="G8" s="253"/>
      <c r="H8" s="253"/>
    </row>
    <row r="9" spans="2:8" ht="15.75">
      <c r="B9" s="253" t="s">
        <v>34</v>
      </c>
      <c r="C9" s="253"/>
      <c r="D9" s="253"/>
      <c r="E9" s="253"/>
      <c r="F9" s="253"/>
      <c r="G9" s="253"/>
      <c r="H9" s="253"/>
    </row>
    <row r="10" spans="2:8" ht="15.75">
      <c r="B10" s="57"/>
      <c r="C10" s="87"/>
      <c r="D10" s="87"/>
      <c r="E10" s="87"/>
      <c r="F10" s="87"/>
      <c r="G10" s="87"/>
      <c r="H10" s="87"/>
    </row>
    <row r="11" spans="2:8" ht="15.75">
      <c r="B11" s="77"/>
      <c r="C11" s="77"/>
      <c r="D11" s="77"/>
      <c r="E11" s="77"/>
      <c r="F11" s="77"/>
      <c r="G11" s="77"/>
      <c r="H11" s="77"/>
    </row>
    <row r="12" spans="2:8" ht="16.5">
      <c r="B12" s="61"/>
      <c r="C12" s="61" t="s">
        <v>174</v>
      </c>
      <c r="D12" s="61"/>
      <c r="E12" s="61"/>
      <c r="F12" s="61"/>
      <c r="G12" s="61"/>
      <c r="H12" s="61"/>
    </row>
    <row r="13" spans="2:8" ht="16.5">
      <c r="B13" s="61"/>
      <c r="C13" s="61"/>
      <c r="D13" s="61"/>
      <c r="E13" s="61"/>
      <c r="F13" s="61"/>
      <c r="G13" s="61"/>
      <c r="H13" s="61"/>
    </row>
    <row r="14" spans="2:8" ht="49.5" customHeight="1">
      <c r="B14" s="59">
        <v>1</v>
      </c>
      <c r="C14" s="60" t="s">
        <v>158</v>
      </c>
      <c r="D14" s="61"/>
      <c r="E14" s="61"/>
      <c r="F14" s="61"/>
      <c r="G14" s="61"/>
      <c r="H14" s="61"/>
    </row>
    <row r="15" spans="2:8" ht="24.75" customHeight="1">
      <c r="B15" s="61"/>
      <c r="C15" s="73" t="s">
        <v>111</v>
      </c>
      <c r="D15" s="62" t="s">
        <v>26</v>
      </c>
      <c r="E15" s="69">
        <v>1</v>
      </c>
      <c r="F15" s="63" t="s">
        <v>1</v>
      </c>
      <c r="G15" s="64"/>
      <c r="H15" s="192"/>
    </row>
    <row r="16" spans="2:8" ht="16.5">
      <c r="B16" s="61"/>
      <c r="C16" s="61"/>
      <c r="D16" s="61"/>
      <c r="E16" s="61"/>
      <c r="F16" s="61"/>
      <c r="G16" s="61"/>
      <c r="H16" s="61"/>
    </row>
    <row r="17" spans="2:9" ht="16.5">
      <c r="B17" s="61"/>
      <c r="C17" s="68"/>
      <c r="D17" s="61"/>
      <c r="E17" s="61"/>
      <c r="F17" s="61"/>
      <c r="G17" s="61"/>
      <c r="H17" s="61"/>
    </row>
    <row r="18" spans="2:9" ht="15.75">
      <c r="B18" s="58"/>
      <c r="C18" s="65" t="s">
        <v>36</v>
      </c>
      <c r="D18" s="65"/>
      <c r="E18" s="65"/>
      <c r="F18" s="65"/>
      <c r="G18" s="65"/>
      <c r="H18" s="66"/>
    </row>
    <row r="19" spans="2:9" ht="15.75">
      <c r="B19" s="78"/>
      <c r="C19" s="79"/>
      <c r="D19" s="79"/>
      <c r="E19" s="79"/>
      <c r="F19" s="79"/>
      <c r="G19" s="79"/>
      <c r="H19" s="80"/>
    </row>
    <row r="21" spans="2:9" ht="15.75">
      <c r="B21" s="177"/>
      <c r="C21" s="251" t="s">
        <v>37</v>
      </c>
      <c r="D21" s="251"/>
      <c r="E21" s="251"/>
      <c r="F21" s="251"/>
      <c r="G21" s="251"/>
      <c r="H21" s="251"/>
    </row>
    <row r="22" spans="2:9">
      <c r="B22" s="178"/>
      <c r="C22" s="178"/>
      <c r="D22" s="178"/>
      <c r="E22" s="178"/>
      <c r="F22" s="178"/>
      <c r="G22" s="178"/>
      <c r="H22" s="178"/>
    </row>
    <row r="23" spans="2:9" ht="33" customHeight="1">
      <c r="B23" s="174">
        <v>2</v>
      </c>
      <c r="C23" s="175" t="s">
        <v>153</v>
      </c>
      <c r="D23" s="170"/>
      <c r="E23" s="171"/>
      <c r="F23" s="171"/>
      <c r="G23" s="172"/>
      <c r="H23" s="67"/>
      <c r="I23" s="173"/>
    </row>
    <row r="24" spans="2:9" ht="30.75" customHeight="1">
      <c r="B24" s="174"/>
      <c r="C24" s="175" t="s">
        <v>85</v>
      </c>
      <c r="D24" s="170"/>
      <c r="E24" s="171"/>
      <c r="F24" s="171"/>
      <c r="G24" s="172"/>
      <c r="H24" s="67"/>
      <c r="I24" s="173"/>
    </row>
    <row r="25" spans="2:9" ht="19.5" customHeight="1">
      <c r="B25" s="174"/>
      <c r="C25" s="175" t="s">
        <v>86</v>
      </c>
      <c r="D25" s="170"/>
      <c r="E25" s="171"/>
      <c r="F25" s="171"/>
      <c r="G25" s="172"/>
      <c r="H25" s="67"/>
      <c r="I25" s="173"/>
    </row>
    <row r="26" spans="2:9" ht="23.25" customHeight="1">
      <c r="B26" s="174"/>
      <c r="C26" s="175" t="s">
        <v>152</v>
      </c>
      <c r="D26" s="170"/>
      <c r="E26" s="171"/>
      <c r="F26" s="171"/>
      <c r="G26" s="172"/>
      <c r="H26" s="67"/>
      <c r="I26" s="173"/>
    </row>
    <row r="27" spans="2:9" ht="18" customHeight="1">
      <c r="B27" s="174"/>
      <c r="C27" s="175" t="s">
        <v>88</v>
      </c>
      <c r="D27" s="170"/>
      <c r="E27" s="171"/>
      <c r="F27" s="171"/>
      <c r="G27" s="172"/>
      <c r="H27" s="67"/>
      <c r="I27" s="173"/>
    </row>
    <row r="28" spans="2:9" ht="16.5">
      <c r="B28" s="174"/>
      <c r="C28" s="175" t="s">
        <v>89</v>
      </c>
      <c r="D28" s="170"/>
      <c r="E28" s="171"/>
      <c r="F28" s="171"/>
      <c r="G28" s="172"/>
      <c r="H28" s="67"/>
      <c r="I28" s="173"/>
    </row>
    <row r="29" spans="2:9" ht="16.5">
      <c r="B29" s="174"/>
      <c r="C29" s="175" t="s">
        <v>154</v>
      </c>
      <c r="D29" s="170"/>
      <c r="E29" s="171"/>
      <c r="F29" s="171"/>
      <c r="G29" s="172"/>
      <c r="H29" s="82"/>
      <c r="I29" s="173"/>
    </row>
    <row r="30" spans="2:9" ht="16.5">
      <c r="B30" s="174"/>
      <c r="C30" s="175" t="s">
        <v>181</v>
      </c>
      <c r="D30" s="170"/>
      <c r="E30" s="171"/>
      <c r="F30" s="171"/>
      <c r="G30" s="172"/>
      <c r="H30" s="82"/>
      <c r="I30" s="173"/>
    </row>
    <row r="31" spans="2:9" ht="20.25" customHeight="1">
      <c r="B31" s="174"/>
      <c r="C31" s="175" t="s">
        <v>150</v>
      </c>
      <c r="D31" s="170" t="s">
        <v>26</v>
      </c>
      <c r="E31" s="176">
        <v>12</v>
      </c>
      <c r="F31" s="171" t="s">
        <v>1</v>
      </c>
      <c r="G31" s="204"/>
      <c r="H31" s="204"/>
    </row>
    <row r="32" spans="2:9" ht="25.5" customHeight="1">
      <c r="B32" s="174"/>
      <c r="C32" s="175" t="s">
        <v>151</v>
      </c>
      <c r="D32" s="170" t="s">
        <v>26</v>
      </c>
      <c r="E32" s="176">
        <v>1</v>
      </c>
      <c r="F32" s="171" t="s">
        <v>1</v>
      </c>
      <c r="G32" s="204"/>
      <c r="H32" s="204"/>
    </row>
    <row r="33" spans="2:8" ht="35.25" customHeight="1">
      <c r="B33" s="67"/>
      <c r="C33" s="179"/>
      <c r="D33" s="67"/>
      <c r="E33" s="67"/>
      <c r="F33" s="67"/>
      <c r="G33" s="67"/>
      <c r="H33" s="67"/>
    </row>
    <row r="34" spans="2:8" ht="16.5">
      <c r="B34" s="174">
        <v>3</v>
      </c>
      <c r="C34" s="175" t="s">
        <v>155</v>
      </c>
      <c r="D34" s="170"/>
      <c r="E34" s="171"/>
      <c r="F34" s="171"/>
      <c r="G34" s="172"/>
      <c r="H34" s="67"/>
    </row>
    <row r="35" spans="2:8" ht="16.5">
      <c r="B35" s="174"/>
      <c r="C35" s="175" t="s">
        <v>85</v>
      </c>
      <c r="D35" s="170"/>
      <c r="E35" s="171"/>
      <c r="F35" s="171"/>
      <c r="G35" s="172"/>
      <c r="H35" s="67"/>
    </row>
    <row r="36" spans="2:8" ht="16.5">
      <c r="B36" s="174"/>
      <c r="C36" s="175" t="s">
        <v>86</v>
      </c>
      <c r="D36" s="170"/>
      <c r="E36" s="171"/>
      <c r="F36" s="171"/>
      <c r="G36" s="172"/>
      <c r="H36" s="67"/>
    </row>
    <row r="37" spans="2:8" ht="16.5">
      <c r="B37" s="174"/>
      <c r="C37" s="175" t="s">
        <v>87</v>
      </c>
      <c r="D37" s="170"/>
      <c r="E37" s="171"/>
      <c r="F37" s="171"/>
      <c r="G37" s="172"/>
      <c r="H37" s="67"/>
    </row>
    <row r="38" spans="2:8" ht="16.5">
      <c r="B38" s="174"/>
      <c r="C38" s="175" t="s">
        <v>92</v>
      </c>
      <c r="D38" s="170"/>
      <c r="E38" s="171"/>
      <c r="F38" s="171"/>
      <c r="G38" s="172"/>
      <c r="H38" s="67"/>
    </row>
    <row r="39" spans="2:8" ht="21" customHeight="1">
      <c r="B39" s="174"/>
      <c r="C39" s="175" t="s">
        <v>93</v>
      </c>
      <c r="D39" s="170"/>
      <c r="E39" s="171"/>
      <c r="F39" s="171"/>
      <c r="G39" s="172"/>
      <c r="H39" s="67"/>
    </row>
    <row r="40" spans="2:8" ht="16.5">
      <c r="B40" s="174"/>
      <c r="C40" s="175" t="s">
        <v>90</v>
      </c>
      <c r="D40" s="170"/>
      <c r="E40" s="171"/>
      <c r="F40" s="171"/>
      <c r="G40" s="172"/>
      <c r="H40" s="67"/>
    </row>
    <row r="41" spans="2:8" ht="16.5">
      <c r="B41" s="174"/>
      <c r="C41" s="175" t="s">
        <v>91</v>
      </c>
      <c r="D41" s="170"/>
      <c r="E41" s="171"/>
      <c r="F41" s="171"/>
      <c r="G41" s="172"/>
      <c r="H41" s="82"/>
    </row>
    <row r="42" spans="2:8" ht="20.25" customHeight="1">
      <c r="B42" s="174"/>
      <c r="C42" s="175" t="s">
        <v>181</v>
      </c>
      <c r="D42" s="170"/>
      <c r="E42" s="171"/>
      <c r="F42" s="171"/>
      <c r="G42" s="172"/>
      <c r="H42" s="67"/>
    </row>
    <row r="43" spans="2:8" ht="21" customHeight="1">
      <c r="B43" s="174"/>
      <c r="C43" s="175" t="s">
        <v>156</v>
      </c>
      <c r="D43" s="170" t="s">
        <v>26</v>
      </c>
      <c r="E43" s="204">
        <v>6</v>
      </c>
      <c r="F43" s="171" t="s">
        <v>1</v>
      </c>
      <c r="G43" s="204"/>
      <c r="H43" s="72"/>
    </row>
    <row r="44" spans="2:8" ht="21" customHeight="1">
      <c r="B44" s="174"/>
      <c r="C44" s="175"/>
      <c r="D44" s="170"/>
      <c r="E44" s="176"/>
      <c r="F44" s="171"/>
      <c r="G44" s="71"/>
      <c r="H44" s="72"/>
    </row>
    <row r="45" spans="2:8" ht="21" customHeight="1">
      <c r="B45" s="174">
        <v>4</v>
      </c>
      <c r="C45" s="175" t="s">
        <v>106</v>
      </c>
      <c r="D45" s="170"/>
      <c r="E45" s="171"/>
      <c r="F45" s="171"/>
      <c r="G45" s="172"/>
      <c r="H45" s="67"/>
    </row>
    <row r="46" spans="2:8" ht="21" customHeight="1">
      <c r="B46" s="174"/>
      <c r="C46" s="175" t="s">
        <v>107</v>
      </c>
      <c r="D46" s="170"/>
      <c r="E46" s="171"/>
      <c r="F46" s="171"/>
      <c r="G46" s="172"/>
      <c r="H46" s="67"/>
    </row>
    <row r="47" spans="2:8" ht="21" customHeight="1">
      <c r="B47" s="174"/>
      <c r="C47" s="175" t="s">
        <v>94</v>
      </c>
      <c r="D47" s="170"/>
      <c r="E47" s="171"/>
      <c r="F47" s="171"/>
      <c r="G47" s="172"/>
      <c r="H47" s="67"/>
    </row>
    <row r="48" spans="2:8" ht="21" customHeight="1">
      <c r="B48" s="174"/>
      <c r="C48" s="175" t="s">
        <v>87</v>
      </c>
      <c r="D48" s="170"/>
      <c r="E48" s="171"/>
      <c r="F48" s="171"/>
      <c r="G48" s="172"/>
      <c r="H48" s="67"/>
    </row>
    <row r="49" spans="2:8" ht="21" customHeight="1">
      <c r="B49" s="174"/>
      <c r="C49" s="175" t="s">
        <v>95</v>
      </c>
      <c r="D49" s="170"/>
      <c r="E49" s="171"/>
      <c r="F49" s="171"/>
      <c r="G49" s="172"/>
      <c r="H49" s="67"/>
    </row>
    <row r="50" spans="2:8" ht="21" customHeight="1">
      <c r="B50" s="174"/>
      <c r="C50" s="175" t="s">
        <v>96</v>
      </c>
      <c r="D50" s="170"/>
      <c r="E50" s="171"/>
      <c r="F50" s="171"/>
      <c r="G50" s="172"/>
      <c r="H50" s="67"/>
    </row>
    <row r="51" spans="2:8" ht="21" customHeight="1">
      <c r="B51" s="174"/>
      <c r="C51" s="175" t="s">
        <v>97</v>
      </c>
      <c r="D51" s="170"/>
      <c r="E51" s="171"/>
      <c r="F51" s="171"/>
      <c r="G51" s="172"/>
      <c r="H51" s="82"/>
    </row>
    <row r="52" spans="2:8" ht="21" customHeight="1">
      <c r="B52" s="174"/>
      <c r="C52" s="175" t="s">
        <v>98</v>
      </c>
      <c r="D52" s="170"/>
      <c r="E52" s="171"/>
      <c r="F52" s="171"/>
      <c r="G52" s="172"/>
      <c r="H52" s="82"/>
    </row>
    <row r="53" spans="2:8" ht="21" customHeight="1">
      <c r="B53" s="174"/>
      <c r="C53" s="175" t="s">
        <v>99</v>
      </c>
      <c r="D53" s="170"/>
      <c r="E53" s="171"/>
      <c r="F53" s="171"/>
      <c r="G53" s="172"/>
      <c r="H53" s="67"/>
    </row>
    <row r="54" spans="2:8" ht="21" customHeight="1">
      <c r="B54" s="174"/>
      <c r="C54" s="175" t="s">
        <v>100</v>
      </c>
      <c r="D54" s="170"/>
      <c r="E54" s="171"/>
      <c r="F54" s="171"/>
      <c r="G54" s="172"/>
      <c r="H54" s="67"/>
    </row>
    <row r="55" spans="2:8" ht="21" customHeight="1">
      <c r="B55" s="174"/>
      <c r="C55" s="175" t="s">
        <v>101</v>
      </c>
      <c r="D55" s="170"/>
      <c r="E55" s="171"/>
      <c r="F55" s="171"/>
      <c r="G55" s="172"/>
      <c r="H55" s="67"/>
    </row>
    <row r="56" spans="2:8" ht="21" customHeight="1">
      <c r="B56" s="174"/>
      <c r="C56" s="175" t="s">
        <v>102</v>
      </c>
      <c r="D56" s="170"/>
      <c r="E56" s="171"/>
      <c r="F56" s="171"/>
      <c r="G56" s="172"/>
      <c r="H56" s="82"/>
    </row>
    <row r="57" spans="2:8" ht="21" customHeight="1">
      <c r="B57" s="174"/>
      <c r="C57" s="175" t="s">
        <v>103</v>
      </c>
      <c r="D57" s="170"/>
      <c r="E57" s="171"/>
      <c r="F57" s="171"/>
      <c r="G57" s="172"/>
      <c r="H57" s="67"/>
    </row>
    <row r="58" spans="2:8" ht="21" customHeight="1">
      <c r="B58" s="174"/>
      <c r="C58" s="175" t="s">
        <v>104</v>
      </c>
      <c r="D58" s="170"/>
      <c r="E58" s="176"/>
      <c r="F58" s="171"/>
      <c r="G58" s="71"/>
      <c r="H58" s="72"/>
    </row>
    <row r="59" spans="2:8" ht="21" customHeight="1">
      <c r="B59" s="174"/>
      <c r="C59" s="175" t="s">
        <v>181</v>
      </c>
      <c r="D59" s="170"/>
      <c r="E59" s="176"/>
      <c r="F59" s="171"/>
      <c r="G59" s="71"/>
      <c r="H59" s="72"/>
    </row>
    <row r="60" spans="2:8" ht="21" customHeight="1">
      <c r="B60" s="174"/>
      <c r="C60" s="175" t="s">
        <v>105</v>
      </c>
      <c r="D60" s="170"/>
      <c r="E60" s="176"/>
      <c r="F60" s="171"/>
      <c r="G60" s="71"/>
      <c r="H60" s="72"/>
    </row>
    <row r="61" spans="2:8" ht="21" customHeight="1">
      <c r="B61" s="174"/>
      <c r="C61" s="180" t="s">
        <v>157</v>
      </c>
      <c r="D61" s="170"/>
      <c r="E61" s="176"/>
      <c r="F61" s="171"/>
      <c r="G61" s="71"/>
      <c r="H61" s="72"/>
    </row>
    <row r="62" spans="2:8" ht="21" customHeight="1">
      <c r="B62" s="174"/>
      <c r="C62" s="180"/>
      <c r="D62" s="170" t="s">
        <v>26</v>
      </c>
      <c r="E62" s="176">
        <v>17</v>
      </c>
      <c r="F62" s="171" t="s">
        <v>1</v>
      </c>
      <c r="G62" s="204"/>
      <c r="H62" s="72"/>
    </row>
    <row r="63" spans="2:8" ht="21" customHeight="1">
      <c r="B63" s="174"/>
      <c r="C63" s="180" t="s">
        <v>108</v>
      </c>
      <c r="D63" s="170" t="s">
        <v>26</v>
      </c>
      <c r="E63" s="176">
        <v>1</v>
      </c>
      <c r="F63" s="171" t="s">
        <v>1</v>
      </c>
      <c r="G63" s="204"/>
      <c r="H63" s="72"/>
    </row>
    <row r="64" spans="2:8" ht="16.5">
      <c r="B64" s="67"/>
      <c r="C64" s="68"/>
      <c r="D64" s="75"/>
      <c r="E64" s="67"/>
      <c r="F64" s="67"/>
      <c r="G64" s="81"/>
      <c r="H64" s="82"/>
    </row>
    <row r="65" spans="2:8" ht="16.5">
      <c r="B65" s="67"/>
      <c r="C65" s="68"/>
      <c r="D65" s="67"/>
      <c r="E65" s="67"/>
      <c r="F65" s="67"/>
      <c r="G65" s="67"/>
      <c r="H65" s="67"/>
    </row>
    <row r="66" spans="2:8" ht="56.25" customHeight="1">
      <c r="B66" s="181">
        <v>5</v>
      </c>
      <c r="C66" s="68" t="s">
        <v>38</v>
      </c>
      <c r="D66" s="67"/>
      <c r="E66" s="67"/>
      <c r="F66" s="67"/>
      <c r="G66" s="67"/>
      <c r="H66" s="67"/>
    </row>
    <row r="67" spans="2:8" ht="19.5" customHeight="1">
      <c r="B67" s="67"/>
      <c r="C67" s="68" t="s">
        <v>39</v>
      </c>
      <c r="D67" s="75" t="s">
        <v>35</v>
      </c>
      <c r="E67" s="67">
        <v>1</v>
      </c>
      <c r="F67" s="67" t="s">
        <v>1</v>
      </c>
      <c r="G67" s="81"/>
      <c r="H67" s="82"/>
    </row>
    <row r="68" spans="2:8" ht="16.5">
      <c r="B68" s="67"/>
      <c r="C68" s="182" t="s">
        <v>40</v>
      </c>
      <c r="D68" s="67"/>
      <c r="E68" s="67"/>
      <c r="F68" s="67"/>
      <c r="G68" s="67"/>
      <c r="H68" s="67"/>
    </row>
    <row r="69" spans="2:8" ht="38.25" customHeight="1">
      <c r="B69" s="67"/>
      <c r="C69" s="179" t="s">
        <v>41</v>
      </c>
      <c r="D69" s="67"/>
      <c r="E69" s="67"/>
      <c r="F69" s="67"/>
      <c r="G69" s="67"/>
      <c r="H69" s="67"/>
    </row>
    <row r="70" spans="2:8" ht="16.5">
      <c r="B70" s="67"/>
      <c r="C70" s="68"/>
      <c r="D70" s="75"/>
      <c r="E70" s="67"/>
      <c r="F70" s="67"/>
      <c r="G70" s="81"/>
      <c r="H70" s="82"/>
    </row>
    <row r="71" spans="2:8" ht="45" customHeight="1">
      <c r="B71" s="61"/>
      <c r="C71" s="213" t="s">
        <v>170</v>
      </c>
      <c r="D71" s="75"/>
      <c r="E71" s="67"/>
      <c r="F71" s="67"/>
      <c r="G71" s="81"/>
      <c r="H71" s="82"/>
    </row>
    <row r="72" spans="2:8" ht="16.5">
      <c r="B72" s="61"/>
      <c r="C72" s="68"/>
      <c r="D72" s="76"/>
      <c r="E72" s="61"/>
      <c r="F72" s="67"/>
      <c r="G72" s="81"/>
      <c r="H72" s="82"/>
    </row>
    <row r="73" spans="2:8" ht="15.75">
      <c r="B73" s="58"/>
      <c r="C73" s="169" t="s">
        <v>42</v>
      </c>
      <c r="D73" s="169"/>
      <c r="E73" s="169"/>
      <c r="F73" s="169"/>
      <c r="G73" s="169"/>
      <c r="H73" s="66"/>
    </row>
    <row r="74" spans="2:8" ht="15.75">
      <c r="B74" s="78"/>
      <c r="C74" s="79"/>
      <c r="D74" s="79"/>
      <c r="E74" s="79"/>
      <c r="F74" s="79"/>
      <c r="G74" s="79"/>
      <c r="H74" s="80"/>
    </row>
    <row r="75" spans="2:8" ht="15.75">
      <c r="B75" s="78"/>
      <c r="C75" s="79"/>
      <c r="D75" s="79"/>
      <c r="E75" s="79"/>
      <c r="F75" s="79"/>
      <c r="G75" s="79"/>
      <c r="H75" s="80"/>
    </row>
    <row r="76" spans="2:8" ht="15.75">
      <c r="B76" s="78"/>
      <c r="C76" s="79"/>
      <c r="D76" s="79"/>
      <c r="E76" s="79"/>
      <c r="F76" s="79"/>
      <c r="G76" s="79"/>
      <c r="H76" s="80"/>
    </row>
    <row r="77" spans="2:8" ht="15.75">
      <c r="B77" s="58"/>
      <c r="C77" s="252" t="s">
        <v>43</v>
      </c>
      <c r="D77" s="252"/>
      <c r="E77" s="252"/>
      <c r="F77" s="252"/>
      <c r="G77" s="252"/>
      <c r="H77" s="252"/>
    </row>
    <row r="78" spans="2:8" ht="15.75">
      <c r="B78" s="58"/>
      <c r="C78" s="169"/>
      <c r="D78" s="169"/>
      <c r="E78" s="169"/>
      <c r="F78" s="169"/>
      <c r="G78" s="169"/>
      <c r="H78" s="169"/>
    </row>
    <row r="79" spans="2:8" ht="15.75">
      <c r="B79" s="58"/>
      <c r="C79" s="169" t="s">
        <v>36</v>
      </c>
      <c r="D79" s="169"/>
      <c r="E79" s="169"/>
      <c r="F79" s="169"/>
      <c r="G79" s="169"/>
      <c r="H79" s="83">
        <f>+H18</f>
        <v>0</v>
      </c>
    </row>
    <row r="80" spans="2:8" ht="15.75">
      <c r="B80" s="58"/>
      <c r="C80" s="169" t="s">
        <v>42</v>
      </c>
      <c r="D80" s="169"/>
      <c r="E80" s="169"/>
      <c r="F80" s="169"/>
      <c r="G80" s="169"/>
      <c r="H80" s="83">
        <f>H73</f>
        <v>0</v>
      </c>
    </row>
    <row r="81" spans="2:8" ht="15.75">
      <c r="B81" s="84"/>
      <c r="C81" s="85"/>
      <c r="D81" s="85"/>
      <c r="E81" s="85"/>
      <c r="F81" s="85"/>
      <c r="G81" s="85"/>
      <c r="H81" s="234"/>
    </row>
    <row r="82" spans="2:8" ht="15.75">
      <c r="B82" s="86"/>
      <c r="C82" s="235" t="s">
        <v>44</v>
      </c>
      <c r="D82" s="218"/>
      <c r="E82" s="218"/>
      <c r="F82" s="218"/>
      <c r="G82" s="218"/>
      <c r="H82" s="239">
        <f>SUM(H79:H81)</f>
        <v>0</v>
      </c>
    </row>
    <row r="83" spans="2:8">
      <c r="C83" s="236" t="s">
        <v>182</v>
      </c>
      <c r="D83" s="178"/>
      <c r="E83" s="178"/>
      <c r="F83" s="178"/>
      <c r="G83" s="178"/>
      <c r="H83" s="240"/>
    </row>
    <row r="84" spans="2:8">
      <c r="C84" s="237" t="s">
        <v>183</v>
      </c>
      <c r="D84" s="238"/>
      <c r="E84" s="238"/>
      <c r="F84" s="238"/>
      <c r="G84" s="238"/>
      <c r="H84" s="241"/>
    </row>
  </sheetData>
  <mergeCells count="4">
    <mergeCell ref="C21:H21"/>
    <mergeCell ref="C77:H77"/>
    <mergeCell ref="B8:H8"/>
    <mergeCell ref="B9:H9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O92"/>
  <sheetViews>
    <sheetView tabSelected="1" view="pageBreakPreview" topLeftCell="A16" zoomScale="85" zoomScaleSheetLayoutView="100" workbookViewId="0">
      <selection activeCell="E39" sqref="E39"/>
    </sheetView>
  </sheetViews>
  <sheetFormatPr defaultRowHeight="14.25"/>
  <cols>
    <col min="1" max="1" width="7" style="96" customWidth="1"/>
    <col min="2" max="2" width="72" style="95" customWidth="1"/>
    <col min="3" max="3" width="9.5703125" style="94" customWidth="1"/>
    <col min="4" max="4" width="8.42578125" style="93" customWidth="1"/>
    <col min="5" max="5" width="9" style="92" customWidth="1"/>
    <col min="6" max="6" width="11.85546875" style="92" customWidth="1"/>
    <col min="7" max="7" width="17.5703125" style="89" customWidth="1"/>
    <col min="8" max="8" width="6" style="89" customWidth="1"/>
    <col min="9" max="9" width="7.42578125" style="89" customWidth="1"/>
    <col min="10" max="10" width="10.140625" style="89" bestFit="1" customWidth="1"/>
    <col min="11" max="11" width="9.140625" style="89"/>
    <col min="12" max="12" width="11.28515625" style="89" bestFit="1" customWidth="1"/>
    <col min="13" max="13" width="8.42578125" style="91" customWidth="1"/>
    <col min="14" max="14" width="10.7109375" style="91" customWidth="1"/>
    <col min="15" max="15" width="9.140625" style="90"/>
    <col min="16" max="16384" width="9.140625" style="89"/>
  </cols>
  <sheetData>
    <row r="1" spans="1:15" s="162" customFormat="1" ht="18">
      <c r="A1" s="256" t="s">
        <v>180</v>
      </c>
      <c r="B1" s="256"/>
      <c r="C1" s="256"/>
      <c r="D1" s="256"/>
      <c r="E1" s="256"/>
      <c r="F1" s="256"/>
      <c r="G1" s="165"/>
      <c r="H1" s="94"/>
      <c r="I1" s="94"/>
      <c r="J1" s="94"/>
      <c r="K1" s="94"/>
      <c r="L1" s="94"/>
      <c r="M1" s="164"/>
      <c r="N1" s="164"/>
      <c r="O1" s="163"/>
    </row>
    <row r="2" spans="1:15" s="103" customFormat="1" ht="15">
      <c r="A2" s="257"/>
      <c r="B2" s="258"/>
      <c r="C2" s="258"/>
      <c r="D2" s="258"/>
      <c r="E2" s="258"/>
      <c r="F2" s="258"/>
      <c r="G2" s="161"/>
      <c r="H2" s="161"/>
      <c r="I2" s="161"/>
      <c r="J2" s="161"/>
      <c r="K2" s="161"/>
      <c r="L2" s="161"/>
      <c r="M2" s="160"/>
      <c r="N2" s="160"/>
      <c r="O2" s="159"/>
    </row>
    <row r="3" spans="1:15" s="156" customFormat="1" ht="15">
      <c r="A3" s="259"/>
      <c r="B3" s="258"/>
      <c r="C3" s="258"/>
      <c r="D3" s="258"/>
      <c r="E3" s="258"/>
      <c r="F3" s="258"/>
      <c r="M3" s="158"/>
      <c r="N3" s="158"/>
      <c r="O3" s="157"/>
    </row>
    <row r="4" spans="1:15" s="156" customFormat="1" ht="15">
      <c r="A4" s="259" t="s">
        <v>45</v>
      </c>
      <c r="B4" s="260"/>
      <c r="C4" s="260"/>
      <c r="D4" s="260"/>
      <c r="E4" s="260"/>
      <c r="F4" s="260"/>
      <c r="M4" s="158"/>
      <c r="N4" s="158"/>
      <c r="O4" s="157"/>
    </row>
    <row r="6" spans="1:15" ht="15" thickBot="1">
      <c r="A6" s="155" t="s">
        <v>46</v>
      </c>
      <c r="B6" s="154" t="s">
        <v>47</v>
      </c>
      <c r="C6" s="153" t="s">
        <v>48</v>
      </c>
      <c r="D6" s="152" t="s">
        <v>49</v>
      </c>
      <c r="E6" s="151" t="s">
        <v>50</v>
      </c>
      <c r="F6" s="151" t="s">
        <v>51</v>
      </c>
    </row>
    <row r="7" spans="1:15" ht="15" thickTop="1">
      <c r="A7" s="145"/>
      <c r="B7" s="144"/>
      <c r="C7" s="143"/>
      <c r="D7" s="142"/>
      <c r="E7" s="141"/>
      <c r="F7" s="141"/>
    </row>
    <row r="8" spans="1:15" s="113" customFormat="1" ht="16.5">
      <c r="A8" s="116"/>
      <c r="B8" s="117" t="s">
        <v>52</v>
      </c>
      <c r="C8" s="124"/>
      <c r="D8" s="140"/>
      <c r="E8" s="140"/>
      <c r="F8" s="92"/>
      <c r="M8" s="115"/>
      <c r="N8" s="115"/>
      <c r="O8" s="114"/>
    </row>
    <row r="9" spans="1:15" s="103" customFormat="1" ht="14.1" customHeight="1">
      <c r="A9" s="111"/>
      <c r="B9" s="110"/>
      <c r="C9" s="150"/>
      <c r="D9" s="108"/>
      <c r="E9" s="108"/>
      <c r="F9" s="92"/>
      <c r="M9" s="105"/>
      <c r="N9" s="105"/>
      <c r="O9" s="104"/>
    </row>
    <row r="10" spans="1:15" s="103" customFormat="1" ht="85.5">
      <c r="A10" s="111"/>
      <c r="B10" s="130" t="s">
        <v>53</v>
      </c>
      <c r="C10" s="101"/>
      <c r="D10" s="108"/>
      <c r="E10" s="108"/>
      <c r="F10" s="92"/>
      <c r="M10" s="105"/>
      <c r="N10" s="105"/>
      <c r="O10" s="104"/>
    </row>
    <row r="11" spans="1:15" s="146" customFormat="1" ht="57">
      <c r="A11" s="149"/>
      <c r="B11" s="98" t="s">
        <v>54</v>
      </c>
      <c r="C11" s="136"/>
      <c r="D11" s="148"/>
      <c r="E11" s="108"/>
      <c r="F11" s="92"/>
      <c r="M11" s="105"/>
      <c r="N11" s="105"/>
      <c r="O11" s="147"/>
    </row>
    <row r="12" spans="1:15" s="103" customFormat="1" ht="71.25">
      <c r="A12" s="111"/>
      <c r="B12" s="98" t="s">
        <v>55</v>
      </c>
      <c r="C12" s="101"/>
      <c r="D12" s="108"/>
      <c r="E12" s="108"/>
      <c r="F12" s="92"/>
      <c r="M12" s="105"/>
      <c r="N12" s="105"/>
      <c r="O12" s="104"/>
    </row>
    <row r="13" spans="1:15" s="103" customFormat="1" ht="71.25">
      <c r="A13" s="111"/>
      <c r="B13" s="130" t="s">
        <v>56</v>
      </c>
      <c r="C13" s="101"/>
      <c r="D13" s="108"/>
      <c r="E13" s="108"/>
      <c r="F13" s="92"/>
      <c r="M13" s="105"/>
      <c r="N13" s="105"/>
      <c r="O13" s="104"/>
    </row>
    <row r="14" spans="1:15" s="103" customFormat="1" ht="28.5">
      <c r="A14" s="111"/>
      <c r="B14" s="130" t="s">
        <v>173</v>
      </c>
      <c r="C14" s="101"/>
      <c r="D14" s="108"/>
      <c r="E14" s="108"/>
      <c r="F14" s="92"/>
      <c r="M14" s="105"/>
      <c r="N14" s="105"/>
      <c r="O14" s="104"/>
    </row>
    <row r="15" spans="1:15">
      <c r="A15" s="145"/>
      <c r="B15" s="144"/>
      <c r="C15" s="143"/>
      <c r="D15" s="142"/>
      <c r="E15" s="141"/>
      <c r="F15" s="141"/>
    </row>
    <row r="16" spans="1:15">
      <c r="A16" s="102"/>
      <c r="B16" s="98"/>
      <c r="C16" s="101"/>
      <c r="D16" s="92"/>
    </row>
    <row r="17" spans="1:15" s="120" customFormat="1" ht="16.5">
      <c r="A17" s="125"/>
      <c r="B17" s="117" t="s">
        <v>61</v>
      </c>
      <c r="C17" s="124"/>
      <c r="D17" s="123"/>
      <c r="E17" s="123"/>
      <c r="F17" s="118"/>
      <c r="M17" s="122"/>
      <c r="N17" s="122"/>
      <c r="O17" s="121"/>
    </row>
    <row r="18" spans="1:15" s="120" customFormat="1" ht="16.5">
      <c r="A18" s="125"/>
      <c r="B18" s="117"/>
      <c r="C18" s="124"/>
      <c r="D18" s="123"/>
      <c r="E18" s="123"/>
      <c r="F18" s="118"/>
      <c r="M18" s="122"/>
      <c r="N18" s="122"/>
      <c r="O18" s="121"/>
    </row>
    <row r="19" spans="1:15" s="138" customFormat="1">
      <c r="A19" s="137"/>
      <c r="B19" s="128"/>
      <c r="C19" s="136"/>
      <c r="D19" s="135"/>
      <c r="E19" s="92"/>
      <c r="F19" s="92"/>
      <c r="M19" s="91"/>
      <c r="N19" s="91"/>
      <c r="O19" s="139"/>
    </row>
    <row r="20" spans="1:15" ht="28.5">
      <c r="A20" s="99"/>
      <c r="B20" s="128" t="s">
        <v>159</v>
      </c>
      <c r="C20" s="101"/>
      <c r="D20" s="92"/>
    </row>
    <row r="21" spans="1:15">
      <c r="A21" s="129" t="s">
        <v>57</v>
      </c>
      <c r="B21" s="128" t="s">
        <v>62</v>
      </c>
      <c r="C21" s="101"/>
      <c r="D21" s="92"/>
    </row>
    <row r="22" spans="1:15">
      <c r="A22" s="129" t="s">
        <v>57</v>
      </c>
      <c r="B22" s="128" t="s">
        <v>63</v>
      </c>
      <c r="C22" s="101"/>
      <c r="D22" s="92"/>
    </row>
    <row r="23" spans="1:15">
      <c r="A23" s="129" t="s">
        <v>57</v>
      </c>
      <c r="B23" s="128" t="s">
        <v>64</v>
      </c>
      <c r="C23" s="101"/>
      <c r="D23" s="92"/>
    </row>
    <row r="24" spans="1:15">
      <c r="A24" s="129" t="s">
        <v>57</v>
      </c>
      <c r="B24" s="128" t="s">
        <v>65</v>
      </c>
      <c r="C24" s="101"/>
      <c r="D24" s="92"/>
    </row>
    <row r="25" spans="1:15">
      <c r="A25" s="129" t="s">
        <v>57</v>
      </c>
      <c r="B25" s="128" t="s">
        <v>163</v>
      </c>
      <c r="C25" s="101"/>
      <c r="D25" s="92"/>
    </row>
    <row r="26" spans="1:15" ht="28.5">
      <c r="A26" s="129" t="s">
        <v>57</v>
      </c>
      <c r="B26" s="128" t="s">
        <v>164</v>
      </c>
      <c r="C26" s="127"/>
      <c r="D26" s="91"/>
      <c r="F26" s="127"/>
    </row>
    <row r="27" spans="1:15">
      <c r="A27" s="129"/>
      <c r="B27" s="128"/>
      <c r="C27" s="127"/>
      <c r="D27" s="91"/>
      <c r="F27" s="127"/>
    </row>
    <row r="28" spans="1:15">
      <c r="A28" s="129"/>
      <c r="B28" s="133"/>
      <c r="C28" s="127"/>
      <c r="D28" s="91"/>
      <c r="F28" s="127"/>
    </row>
    <row r="29" spans="1:15">
      <c r="A29" s="129"/>
      <c r="B29" s="128" t="s">
        <v>66</v>
      </c>
      <c r="C29" s="127"/>
      <c r="D29" s="91"/>
      <c r="F29" s="127"/>
    </row>
    <row r="30" spans="1:15" ht="28.5">
      <c r="A30" s="129"/>
      <c r="B30" s="128" t="s">
        <v>67</v>
      </c>
      <c r="D30" s="92"/>
      <c r="E30" s="203"/>
      <c r="F30" s="127"/>
    </row>
    <row r="31" spans="1:15">
      <c r="A31" s="129"/>
      <c r="B31" s="128"/>
      <c r="D31" s="92"/>
      <c r="E31" s="203"/>
      <c r="F31" s="127"/>
    </row>
    <row r="32" spans="1:15">
      <c r="A32" s="129" t="s">
        <v>160</v>
      </c>
      <c r="B32" s="128" t="s">
        <v>165</v>
      </c>
      <c r="D32" s="92"/>
      <c r="E32" s="203"/>
      <c r="F32" s="127"/>
    </row>
    <row r="33" spans="1:15" ht="28.5">
      <c r="A33" s="129"/>
      <c r="B33" s="128" t="s">
        <v>171</v>
      </c>
      <c r="C33" s="94" t="s">
        <v>58</v>
      </c>
      <c r="D33" s="263">
        <v>5</v>
      </c>
      <c r="E33" s="203"/>
      <c r="F33" s="127"/>
    </row>
    <row r="34" spans="1:15">
      <c r="A34" s="129"/>
      <c r="B34" s="128"/>
      <c r="D34" s="92"/>
      <c r="E34" s="203"/>
      <c r="F34" s="127"/>
    </row>
    <row r="35" spans="1:15" ht="42.75" customHeight="1">
      <c r="A35" s="129" t="s">
        <v>161</v>
      </c>
      <c r="B35" s="128" t="s">
        <v>167</v>
      </c>
      <c r="D35" s="92"/>
      <c r="E35" s="203"/>
      <c r="F35" s="127"/>
    </row>
    <row r="36" spans="1:15" ht="30" customHeight="1">
      <c r="A36" s="129"/>
      <c r="B36" s="128" t="s">
        <v>166</v>
      </c>
      <c r="C36" s="94" t="s">
        <v>58</v>
      </c>
      <c r="D36" s="92">
        <v>12</v>
      </c>
      <c r="E36" s="203"/>
      <c r="F36" s="127"/>
    </row>
    <row r="37" spans="1:15">
      <c r="A37" s="99"/>
      <c r="B37" s="128"/>
      <c r="C37" s="127"/>
      <c r="D37" s="91"/>
      <c r="F37" s="127"/>
    </row>
    <row r="38" spans="1:15" ht="28.5" customHeight="1">
      <c r="A38" s="129" t="s">
        <v>162</v>
      </c>
      <c r="B38" s="128" t="s">
        <v>168</v>
      </c>
      <c r="C38" s="127"/>
      <c r="D38" s="91"/>
      <c r="F38" s="127"/>
    </row>
    <row r="39" spans="1:15" ht="42.75">
      <c r="A39" s="99"/>
      <c r="B39" s="128" t="s">
        <v>69</v>
      </c>
      <c r="D39" s="92"/>
      <c r="F39" s="127"/>
    </row>
    <row r="40" spans="1:15" ht="42.75">
      <c r="A40" s="99"/>
      <c r="B40" s="132" t="s">
        <v>70</v>
      </c>
      <c r="D40" s="92"/>
      <c r="F40" s="127"/>
    </row>
    <row r="41" spans="1:15">
      <c r="A41" s="99"/>
      <c r="B41" s="128" t="s">
        <v>68</v>
      </c>
      <c r="C41" s="94" t="s">
        <v>60</v>
      </c>
      <c r="D41" s="92">
        <v>1</v>
      </c>
      <c r="E41" s="203"/>
      <c r="F41" s="127"/>
    </row>
    <row r="42" spans="1:15">
      <c r="A42" s="99"/>
      <c r="B42" s="134"/>
      <c r="D42" s="92"/>
      <c r="F42" s="127"/>
      <c r="G42" s="92"/>
    </row>
    <row r="43" spans="1:15">
      <c r="A43" s="102"/>
      <c r="B43" s="98"/>
      <c r="C43" s="101"/>
      <c r="D43" s="92"/>
      <c r="F43" s="92" t="s">
        <v>59</v>
      </c>
    </row>
    <row r="44" spans="1:15" s="103" customFormat="1" ht="15.75">
      <c r="A44" s="111"/>
      <c r="B44" s="110" t="s">
        <v>71</v>
      </c>
      <c r="C44" s="119"/>
      <c r="D44" s="107"/>
      <c r="E44" s="126"/>
      <c r="F44" s="202"/>
      <c r="G44" s="106"/>
      <c r="M44" s="105"/>
      <c r="N44" s="105"/>
      <c r="O44" s="104"/>
    </row>
    <row r="45" spans="1:15">
      <c r="A45" s="102"/>
      <c r="B45" s="98"/>
      <c r="C45" s="101"/>
      <c r="D45" s="92"/>
      <c r="F45" s="92" t="s">
        <v>59</v>
      </c>
    </row>
    <row r="46" spans="1:15">
      <c r="A46" s="102"/>
      <c r="B46" s="98"/>
      <c r="C46" s="101"/>
      <c r="D46" s="92"/>
    </row>
    <row r="47" spans="1:15" ht="63.75">
      <c r="A47" s="102"/>
      <c r="B47" s="131" t="s">
        <v>72</v>
      </c>
      <c r="C47" s="101"/>
      <c r="D47" s="92"/>
    </row>
    <row r="48" spans="1:15">
      <c r="A48" s="102"/>
      <c r="B48" s="131"/>
      <c r="C48" s="101"/>
      <c r="D48" s="92"/>
    </row>
    <row r="49" spans="1:15">
      <c r="A49" s="102"/>
      <c r="B49" s="98"/>
      <c r="C49" s="101"/>
      <c r="D49" s="92"/>
      <c r="F49" s="92" t="s">
        <v>59</v>
      </c>
    </row>
    <row r="50" spans="1:15">
      <c r="A50" s="102"/>
      <c r="B50" s="98"/>
      <c r="C50" s="101"/>
      <c r="D50" s="92"/>
    </row>
    <row r="51" spans="1:15">
      <c r="A51" s="102"/>
      <c r="B51" s="98"/>
      <c r="C51" s="101"/>
      <c r="D51" s="92"/>
    </row>
    <row r="52" spans="1:15">
      <c r="A52" s="102"/>
      <c r="B52" s="98"/>
      <c r="C52" s="101"/>
      <c r="D52" s="92"/>
    </row>
    <row r="53" spans="1:15">
      <c r="A53" s="102"/>
      <c r="B53" s="98"/>
      <c r="C53" s="101"/>
      <c r="D53" s="92"/>
    </row>
    <row r="54" spans="1:15" ht="16.5">
      <c r="A54" s="102"/>
      <c r="B54" s="117"/>
      <c r="C54" s="101"/>
      <c r="D54" s="92"/>
    </row>
    <row r="55" spans="1:15">
      <c r="A55" s="99"/>
      <c r="B55" s="98"/>
      <c r="C55" s="101"/>
      <c r="D55" s="92"/>
    </row>
    <row r="56" spans="1:15">
      <c r="A56" s="99"/>
      <c r="B56" s="98"/>
      <c r="C56" s="101"/>
      <c r="D56" s="92"/>
    </row>
    <row r="57" spans="1:15" s="113" customFormat="1" ht="16.5">
      <c r="A57" s="116"/>
      <c r="B57" s="255" t="s">
        <v>73</v>
      </c>
      <c r="C57" s="255"/>
      <c r="D57" s="255"/>
      <c r="E57" s="255"/>
      <c r="F57" s="255"/>
      <c r="M57" s="115"/>
      <c r="N57" s="115"/>
      <c r="O57" s="114"/>
    </row>
    <row r="58" spans="1:15">
      <c r="A58" s="99"/>
      <c r="B58" s="98"/>
      <c r="C58" s="101"/>
      <c r="D58" s="92"/>
    </row>
    <row r="59" spans="1:15">
      <c r="A59" s="99"/>
      <c r="B59" s="98" t="s">
        <v>172</v>
      </c>
      <c r="C59" s="101"/>
      <c r="D59" s="92"/>
      <c r="E59" s="112"/>
    </row>
    <row r="60" spans="1:15">
      <c r="A60" s="99"/>
      <c r="B60" s="98"/>
      <c r="C60" s="101"/>
      <c r="D60" s="92"/>
      <c r="E60" s="112"/>
    </row>
    <row r="61" spans="1:15">
      <c r="A61" s="99"/>
      <c r="B61" s="98"/>
      <c r="C61" s="101"/>
      <c r="D61" s="92"/>
      <c r="E61" s="112"/>
    </row>
    <row r="62" spans="1:15">
      <c r="A62" s="99"/>
      <c r="B62" s="98"/>
      <c r="C62" s="101"/>
      <c r="D62" s="92"/>
    </row>
    <row r="63" spans="1:15">
      <c r="A63" s="99"/>
      <c r="B63" s="98"/>
      <c r="C63" s="101"/>
      <c r="D63" s="92"/>
    </row>
    <row r="64" spans="1:15">
      <c r="A64" s="102"/>
      <c r="B64" s="98"/>
      <c r="C64" s="101"/>
      <c r="D64" s="92"/>
      <c r="F64" s="92" t="s">
        <v>59</v>
      </c>
    </row>
    <row r="65" spans="1:15" s="103" customFormat="1" ht="15.75">
      <c r="A65" s="111"/>
      <c r="B65" s="110" t="s">
        <v>74</v>
      </c>
      <c r="C65" s="109"/>
      <c r="D65" s="108"/>
      <c r="E65" s="108"/>
      <c r="F65" s="191"/>
      <c r="G65" s="91"/>
      <c r="H65" s="106"/>
      <c r="M65" s="105"/>
      <c r="N65" s="105"/>
      <c r="O65" s="104"/>
    </row>
    <row r="66" spans="1:15">
      <c r="A66" s="102"/>
      <c r="B66" s="98"/>
      <c r="C66" s="101"/>
      <c r="D66" s="92"/>
      <c r="F66" s="92" t="s">
        <v>59</v>
      </c>
    </row>
    <row r="67" spans="1:15">
      <c r="A67" s="99"/>
      <c r="B67" s="98"/>
      <c r="C67" s="101"/>
      <c r="D67" s="92"/>
    </row>
    <row r="68" spans="1:15">
      <c r="A68" s="99"/>
      <c r="B68" s="98"/>
      <c r="D68" s="92"/>
    </row>
    <row r="69" spans="1:15">
      <c r="A69" s="99"/>
      <c r="B69" s="98"/>
      <c r="D69" s="92"/>
    </row>
    <row r="70" spans="1:15">
      <c r="A70" s="99"/>
      <c r="B70" s="98"/>
      <c r="D70" s="92"/>
    </row>
    <row r="71" spans="1:15">
      <c r="A71" s="99"/>
      <c r="B71" s="98"/>
      <c r="C71" s="254"/>
      <c r="D71" s="254"/>
      <c r="E71" s="254"/>
      <c r="F71" s="254"/>
    </row>
    <row r="72" spans="1:15">
      <c r="A72" s="99"/>
      <c r="B72" s="98"/>
      <c r="C72" s="100"/>
      <c r="D72" s="100"/>
      <c r="E72" s="100"/>
      <c r="F72" s="100"/>
    </row>
    <row r="73" spans="1:15">
      <c r="A73" s="99"/>
      <c r="B73" s="98"/>
      <c r="D73" s="92"/>
    </row>
    <row r="74" spans="1:15">
      <c r="A74" s="99"/>
      <c r="B74" s="98"/>
      <c r="C74" s="254"/>
      <c r="D74" s="254"/>
      <c r="E74" s="254"/>
      <c r="F74" s="254"/>
    </row>
    <row r="75" spans="1:15">
      <c r="A75" s="99"/>
      <c r="B75" s="98"/>
      <c r="D75" s="92"/>
    </row>
    <row r="76" spans="1:15">
      <c r="A76" s="99"/>
      <c r="B76" s="98"/>
      <c r="D76" s="92"/>
    </row>
    <row r="77" spans="1:15">
      <c r="D77" s="97"/>
    </row>
    <row r="78" spans="1:15">
      <c r="D78" s="97"/>
    </row>
    <row r="79" spans="1:15">
      <c r="D79" s="97"/>
    </row>
    <row r="80" spans="1:15">
      <c r="D80" s="97"/>
    </row>
    <row r="81" spans="4:4">
      <c r="D81" s="97"/>
    </row>
    <row r="82" spans="4:4">
      <c r="D82" s="97"/>
    </row>
    <row r="83" spans="4:4">
      <c r="D83" s="97"/>
    </row>
    <row r="84" spans="4:4">
      <c r="D84" s="97"/>
    </row>
    <row r="85" spans="4:4">
      <c r="D85" s="97"/>
    </row>
    <row r="86" spans="4:4">
      <c r="D86" s="97"/>
    </row>
    <row r="87" spans="4:4">
      <c r="D87" s="97"/>
    </row>
    <row r="88" spans="4:4">
      <c r="D88" s="97"/>
    </row>
    <row r="89" spans="4:4">
      <c r="D89" s="97"/>
    </row>
    <row r="90" spans="4:4">
      <c r="D90" s="97"/>
    </row>
    <row r="91" spans="4:4">
      <c r="D91" s="97"/>
    </row>
    <row r="92" spans="4:4">
      <c r="D92" s="97"/>
    </row>
  </sheetData>
  <mergeCells count="7">
    <mergeCell ref="C74:F74"/>
    <mergeCell ref="B57:F57"/>
    <mergeCell ref="C71:F71"/>
    <mergeCell ref="A1:F1"/>
    <mergeCell ref="A2:F2"/>
    <mergeCell ref="A3:F3"/>
    <mergeCell ref="A4:F4"/>
  </mergeCells>
  <printOptions horizontalCentered="1"/>
  <pageMargins left="0.62992125984251968" right="0.23622047244094491" top="0.39370078740157483" bottom="0.43307086614173229" header="0" footer="0"/>
  <pageSetup paperSize="9" scale="80" orientation="portrait" horizontalDpi="180" verticalDpi="180" r:id="rId1"/>
  <headerFooter alignWithMargins="0">
    <oddFooter>&amp;C&amp;P/&amp;N</oddFooter>
  </headerFooter>
  <rowBreaks count="2" manualBreakCount="2">
    <brk id="15" min="1" max="5" man="1"/>
    <brk id="50" min="1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3:I25"/>
  <sheetViews>
    <sheetView workbookViewId="0">
      <selection activeCell="H14" sqref="H14"/>
    </sheetView>
  </sheetViews>
  <sheetFormatPr defaultRowHeight="15"/>
  <cols>
    <col min="7" max="7" width="14.42578125" customWidth="1"/>
    <col min="8" max="8" width="18.85546875" customWidth="1"/>
  </cols>
  <sheetData>
    <row r="3" spans="1:9">
      <c r="H3" t="s">
        <v>12</v>
      </c>
    </row>
    <row r="4" spans="1:9" ht="21">
      <c r="A4" s="167">
        <v>1</v>
      </c>
      <c r="B4" s="167" t="s">
        <v>75</v>
      </c>
      <c r="C4" s="167" t="s">
        <v>76</v>
      </c>
      <c r="D4" s="167"/>
      <c r="E4" s="167"/>
      <c r="F4" s="167"/>
      <c r="G4" s="167"/>
      <c r="H4" s="168"/>
      <c r="I4" s="167"/>
    </row>
    <row r="5" spans="1:9" ht="21">
      <c r="A5" s="167">
        <v>2</v>
      </c>
      <c r="B5" s="167" t="s">
        <v>77</v>
      </c>
      <c r="C5" s="167" t="s">
        <v>78</v>
      </c>
      <c r="D5" s="167"/>
      <c r="E5" s="167"/>
      <c r="F5" s="167"/>
      <c r="G5" s="167"/>
      <c r="H5" s="168"/>
      <c r="I5" s="167"/>
    </row>
    <row r="6" spans="1:9" ht="21">
      <c r="A6" s="167">
        <v>3</v>
      </c>
      <c r="B6" s="167" t="s">
        <v>117</v>
      </c>
      <c r="C6" s="167" t="s">
        <v>118</v>
      </c>
      <c r="D6" s="167"/>
      <c r="E6" s="167"/>
      <c r="F6" s="167"/>
      <c r="G6" s="167"/>
      <c r="H6" s="168"/>
      <c r="I6" s="167"/>
    </row>
    <row r="7" spans="1:9" ht="21">
      <c r="A7" s="167">
        <v>4</v>
      </c>
      <c r="B7" s="167" t="s">
        <v>79</v>
      </c>
      <c r="C7" s="167" t="s">
        <v>80</v>
      </c>
      <c r="D7" s="167"/>
      <c r="E7" s="167"/>
      <c r="F7" s="167"/>
      <c r="G7" s="167"/>
      <c r="H7" s="168"/>
      <c r="I7" s="167"/>
    </row>
    <row r="8" spans="1:9" ht="21">
      <c r="A8" s="167">
        <v>5</v>
      </c>
      <c r="B8" s="167" t="s">
        <v>81</v>
      </c>
      <c r="C8" s="167" t="s">
        <v>82</v>
      </c>
      <c r="D8" s="167"/>
      <c r="E8" s="167"/>
      <c r="F8" s="167"/>
      <c r="G8" s="167"/>
      <c r="H8" s="168"/>
      <c r="I8" s="167"/>
    </row>
    <row r="9" spans="1:9" ht="21">
      <c r="A9" s="167">
        <v>6</v>
      </c>
      <c r="B9" s="167" t="s">
        <v>83</v>
      </c>
      <c r="C9" s="167" t="s">
        <v>84</v>
      </c>
      <c r="D9" s="167"/>
      <c r="E9" s="167"/>
      <c r="F9" s="167"/>
      <c r="G9" s="167"/>
      <c r="H9" s="168"/>
      <c r="I9" s="167"/>
    </row>
    <row r="10" spans="1:9" ht="21">
      <c r="A10" s="167"/>
      <c r="B10" s="167"/>
      <c r="C10" s="167"/>
      <c r="D10" s="167"/>
      <c r="E10" s="167"/>
      <c r="F10" s="167"/>
      <c r="G10" s="214"/>
      <c r="H10" s="215"/>
      <c r="I10" s="214"/>
    </row>
    <row r="11" spans="1:9" ht="21.75" thickBot="1">
      <c r="A11" s="167"/>
      <c r="B11" s="167"/>
      <c r="C11" s="167"/>
      <c r="D11" s="167"/>
      <c r="E11" s="167"/>
      <c r="F11" s="167"/>
      <c r="G11" s="167" t="s">
        <v>24</v>
      </c>
      <c r="H11" s="216"/>
      <c r="I11" s="167" t="s">
        <v>5</v>
      </c>
    </row>
    <row r="12" spans="1:9">
      <c r="H12" s="166"/>
    </row>
    <row r="13" spans="1:9">
      <c r="H13" s="166"/>
    </row>
    <row r="14" spans="1:9">
      <c r="H14" s="166"/>
    </row>
    <row r="15" spans="1:9">
      <c r="H15" s="166"/>
    </row>
    <row r="16" spans="1:9">
      <c r="H16" s="166"/>
    </row>
    <row r="17" spans="2:8">
      <c r="B17" t="s">
        <v>184</v>
      </c>
      <c r="H17" t="s">
        <v>187</v>
      </c>
    </row>
    <row r="18" spans="2:8">
      <c r="B18" t="s">
        <v>185</v>
      </c>
      <c r="H18" t="s">
        <v>187</v>
      </c>
    </row>
    <row r="19" spans="2:8">
      <c r="B19" t="s">
        <v>186</v>
      </c>
      <c r="H19" s="166" t="s">
        <v>187</v>
      </c>
    </row>
    <row r="24" spans="2:8">
      <c r="B24" t="s">
        <v>188</v>
      </c>
      <c r="C24" t="s">
        <v>190</v>
      </c>
      <c r="H24" t="s">
        <v>192</v>
      </c>
    </row>
    <row r="25" spans="2:8">
      <c r="B25" t="s">
        <v>189</v>
      </c>
      <c r="C25" t="s">
        <v>190</v>
      </c>
      <c r="H25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G-P</vt:lpstr>
      <vt:lpstr>vik-P</vt:lpstr>
      <vt:lpstr>Staze</vt:lpstr>
      <vt:lpstr>G-C</vt:lpstr>
      <vt:lpstr>vik-C</vt:lpstr>
      <vt:lpstr>E-C</vt:lpstr>
      <vt:lpstr>ukupno</vt:lpstr>
      <vt:lpstr>'E-C'!Print_Area</vt:lpstr>
      <vt:lpstr>'E-C'!Print_Titles</vt:lpstr>
    </vt:vector>
  </TitlesOfParts>
  <Company>NONE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CHANGE_ME1</dc:creator>
  <cp:lastModifiedBy>Vesna Mitić</cp:lastModifiedBy>
  <cp:lastPrinted>2017-01-25T09:42:34Z</cp:lastPrinted>
  <dcterms:created xsi:type="dcterms:W3CDTF">2015-06-13T19:03:16Z</dcterms:created>
  <dcterms:modified xsi:type="dcterms:W3CDTF">2018-03-30T09:57:58Z</dcterms:modified>
</cp:coreProperties>
</file>