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5125" windowHeight="13125"/>
  </bookViews>
  <sheets>
    <sheet name="Sheet1" sheetId="1" r:id="rId1"/>
    <sheet name="Sheet2" sheetId="2" r:id="rId2"/>
    <sheet name="Sheet3" sheetId="3" r:id="rId3"/>
  </sheets>
  <calcPr calcId="152511"/>
  <fileRecoveryPr repairLoad="1"/>
</workbook>
</file>

<file path=xl/calcChain.xml><?xml version="1.0" encoding="utf-8"?>
<calcChain xmlns="http://schemas.openxmlformats.org/spreadsheetml/2006/main">
  <c r="B38" i="1" l="1"/>
  <c r="B41" i="1"/>
  <c r="B49" i="1" l="1"/>
  <c r="B50" i="1"/>
  <c r="B51" i="1"/>
  <c r="D37" i="1"/>
  <c r="D38" i="1"/>
  <c r="D39" i="1"/>
  <c r="D40" i="1"/>
  <c r="D41" i="1"/>
  <c r="D42" i="1"/>
  <c r="D43" i="1"/>
  <c r="D44" i="1"/>
  <c r="D45" i="1"/>
  <c r="D46" i="1"/>
  <c r="D47" i="1"/>
  <c r="B43" i="1"/>
  <c r="B44" i="1"/>
  <c r="B45" i="1"/>
  <c r="B46" i="1"/>
  <c r="B47" i="1"/>
  <c r="B19" i="1"/>
  <c r="B20" i="1" s="1"/>
  <c r="B21" i="1" s="1"/>
  <c r="B22" i="1" s="1"/>
  <c r="B23" i="1" s="1"/>
  <c r="B24" i="1" s="1"/>
  <c r="B25" i="1" s="1"/>
  <c r="B26" i="1" s="1"/>
  <c r="B17" i="1"/>
  <c r="B16" i="1"/>
  <c r="B15" i="1"/>
  <c r="B14" i="1"/>
  <c r="B13" i="1"/>
  <c r="B12" i="1"/>
  <c r="B11" i="1"/>
  <c r="B10" i="1"/>
  <c r="B9" i="1"/>
  <c r="B8" i="1"/>
  <c r="B30" i="1" l="1"/>
  <c r="B28" i="1"/>
  <c r="B27" i="1"/>
  <c r="B29" i="1"/>
  <c r="B33" i="1" l="1"/>
  <c r="B34" i="1" s="1"/>
  <c r="B31" i="1"/>
  <c r="B32" i="1"/>
</calcChain>
</file>

<file path=xl/sharedStrings.xml><?xml version="1.0" encoding="utf-8"?>
<sst xmlns="http://schemas.openxmlformats.org/spreadsheetml/2006/main" count="258" uniqueCount="120">
  <si>
    <t>r.br</t>
  </si>
  <si>
    <t>Opis pozicije</t>
  </si>
  <si>
    <t>j.mere</t>
  </si>
  <si>
    <t>kom</t>
  </si>
  <si>
    <t>Trapez sa rukohvatom, koji se postavlja na postojeći nosač na krevetu kao i rotirajući ergonomski rukohvat koji je vezan za trapez u gornjoj zoni.</t>
  </si>
  <si>
    <t xml:space="preserve">Sigurnosna ograda je izradjena od aluminijuma sa mehanizmom za obaranje i podizanje u zaštitni položaj.
Dimenzije: Visina 35 cm, dužina 140 cm sa šest pregrada.
</t>
  </si>
  <si>
    <t xml:space="preserve">Komoda
Komoda je izradjena od čeličnog lima, završno zaštićenog plastifikacijom u boji po želji naručioca.
Gornja ploča je izradjena od polistirola i ima rub visine 15 mm, koji onemogućava oticanje tečnosti.
Vrata i maska fijoke izradjena je od univera, obloženog polistirolom d=3 mm sa prednje i bočne strane.
U donjem delu nalazi se pregrada od čeličnog lima – plastificiranog.
Komoda je postavljena na četiri točka sa kočnicama.
Dimenzija:  širina 45 cm x dubina 42 cm x visina 78 cm
</t>
  </si>
  <si>
    <t>Dušek dimenzije 200x90xh-14 cm izradjen od poliuretana sa skidajućom, nepromočivom, antibakterijskom navlakom.</t>
  </si>
  <si>
    <t>Krevet
dimenzije:dužina/širina/visina = 205/105/40cm
Izrada, isporuka i montaža kreveta. Sve raditi u skladu sa opštim opisom.
Poziciju realizovati sa podkonstrukcijom od čamovog masiva (stafle 6x4cm), završno obloženom univerom. Ploču na koju se oslanja dusek izraditi od univera d=18mm, na visinu od 35cm tako da dušek "upada" 5cm u krevet. Dušek ne ulazi u cenu pozicije.Obračun po komadu realizovane pozicije</t>
  </si>
  <si>
    <t>Krevet
dimenzije:dužina/širina/visina = 195/95/40cm
Izrada, isporuka i montaža kreveta. Sve raditi u skladu sa opštim opisom.
Poziciju realizovati sa podkonstrukcijom od čamovog masiva (stafle 6x4cm), završno obloženom univerom. Ploču na koju se oslanja dusek izraditi od univera d=18mm, na visinu od 35cm tako da dušek "upada" 5cm u krevet. Dušek ne ulazi u cenu pozicije.Obračun po komadu realizovane pozicije</t>
  </si>
  <si>
    <t xml:space="preserve">Uzglavlje kreveta
dimenzije:visina/debljina = 100/3,6cm
Izrada, isporuka i montaža uzglavlja kreveta. Sve raditi u skladu sa opštim opisom. Poziciju raditi od oplemenjene iverice d=18mm. Uzglavlje postaviti čitavom širinom sobe (strana gde su jastuci kreveta+zid prema kupatilu). Montažu izvršiti na podkonstrukciju koja je prethodno montirana na zidove ( iverica d=18mm sa "gerovanom"stranicom na gore ) preko nosača prethodno postavljenog na uzglavlje (iverica d=18mm sa "gerovanom"stranicom u odnosu na podkonstrukciju). Ukupna debljina uzglavlja d= 3,6cm. Cenom obuhvatiti i otvaranje otvora za elektro-instalacije.
Obračun po komadu realizovane pozicije
</t>
  </si>
  <si>
    <t xml:space="preserve">Noćni ormarić
dimenzije: širina/dubina/visina = 60/35/40cm
Izrada, isporuka i montaža noćnog ormarića. Sve raditi u skladu sa opstim opisom. Bočne stranice i gornju ploču raditi od udvojenog univera (2x18mm). Ormarić opremiti 1 fiokom i jednom policom debljine d=18mm. Sve vidne površine kantovati ABS trakama. Koristiti teleskopske klizače za fioku tipa "FGV" ili slično.
Obračun po komadu realizovane pozicije
</t>
  </si>
  <si>
    <t>Klub sto
dimenzije: širina/dubina/visina =60/60/40cm
Izrada, isporuka i montaža klub stola.
Sve raditi u skladu sa opstim opisom. Bočne stranice i gornju ploču raditi od udvojenog univera (2x18mm). Sto opremiti jednom policom debljine d=18mm ispod gornje ploče . Sve vidne površine kantovati ABS trakama
Obračun po komadu realizovane pozicije</t>
  </si>
  <si>
    <t xml:space="preserve">TV KOMODA SA TOALETNIM STOLOM
Dim: širina/dubina/visina=180/50/75 cm
Izrada, isporuka i montaža TV komode. Sastavni deo predmeta
Pozicije čini segment za ugradnju mini bara, segment sa kliznim
Krilom i segment stola sa ogledalom. Bočne strane i gornja ploča
Se ozrađuju od duplog univera(2 X 18 mm). Segment mini bara
I segment sa kliznim krilom izrađuju se kao jedinstven korpus 
ukupne širine 90 cm, sa štelujućim nogicama  i soklom od 10 cm.
 Polovina korpusa je otvorena,a  druga polovina sadržu jednu 
Policu i klizno krilo. Ovaj korpus se ubacuje u komodu i vijačnom
vezom spaja sa bočnom i gornjom pločom komode. Preostali deo
komode koristi se kao toaletni sto. Na poleđini stola ugraditi ukrutu
visine 35 cm. Klizna šuna treba da bude „Hettich“ ili slicno. Ručka krila,
 tipa „Miron“, model S-18-224 i sl.
Obračun po komadu realizovane  pozicije
</t>
  </si>
  <si>
    <t xml:space="preserve">ČIVILUK SA CIPELARNIKOM
Dim: širina/dubina/visina=100/200/208 cm
Izrada, isporuka i montaža čiviluka sa ogledalom. Pozicija se izrađuje od
Ploče univera koja se montira na zid i predstavlja „leđa „ konstrukcije.
Na ova leđa se postavalju se 4 kuke za kačenje garderobe. Ispod ovih
Kuka postavlja se korpus visine 60 cm, i dubine 20 cm. Korpus se deli na 3 
celine, svaka sadrži po 2 pomerljive police i 1 vrata.
Obračun po komadu realizovane  pozicije.
</t>
  </si>
  <si>
    <t xml:space="preserve">FOTELJA
Dim: širina/dubina/visina=64/64/75 cm
Izrada isporuka i montaža fotelje 
Kvadratna kontrukcija fotelje izrađena od bukovog masiva.
Sedište u naslon raditi kao tapacirane pozicije sa ispunom od 
sunđera propisane tvrdoće. Visina sedenje je 40 cm. Visina naslona
je 75 cm.
Obračun po komadu realizovane  pozicije
</t>
  </si>
  <si>
    <t xml:space="preserve"> STOLICA
Dim: širina/dubina/visina=50/50/85 cm
Izrada i isporuka stolice. Stolicu raditi sa kosturom od zavarenih , 
profilisanih čeličnih profila i ispunom(sedište i naslon)tapacirano sa
 ispunom od sunđera propisane tvrdoće. Završna obrada
čelika-plastifikacija.
Obračun po komadu realizovane  pozicije
</t>
  </si>
  <si>
    <t xml:space="preserve">KUPATILSKI ORMARIĆ
Dim: širina/dubina/visina=70/40/70 cm
Izrada, isporuka i montaža kupatilskog ormarića.
Ormarić se izrađuje od univera d=18 mm, i skladu sa opštim opisom.
Sastoji se od korpusa sa jednom pomerljivom policom i dva otvarajuća
Krila. Korpus se oslanja an 4 štelujuće plastične noge h=10 cm, maskirane
Soklama. Na ovaj korpus  se montira radna ploča od kerrocka debljine
6 mm, na podkonstrukciji od iverice, oblikovana tako da ima „debljinu“  
Od 4 cm. Na ovu ploču , postavlja se lavabo koji ne ulazi u cenu ove pozicije.
Obračun po komadu realizovane  pozicije
</t>
  </si>
  <si>
    <t xml:space="preserve">OGLEDALO U RAMU
Dim: širina/visina=70/170 cm
Izrada , isporuka i montaža ogledala. Poziciju izvesti od ravnog
Ogledala d=4mm, uramljenog u ram tipa „Injac“ 871-01 d=75 mm i sl.
Monitarati na zid sa kačenjem u 2 tačke.
Obračun po komadu realizovane  pozicije
</t>
  </si>
  <si>
    <t xml:space="preserve">OGLEDALO U RAMU
Dim: širina/visina=70/75 cm
Izrada , isporuka i montaža ogledala. Poziciju izvesti od ravnog
Ogledala d=4mm, uramljenog u ram tipa „Injac“ 871-01 d=75 mm i sl.
Monitarati na zid sa kačenjem u 2 tačke.
Obračun po komadu realizovane  pozicije
</t>
  </si>
  <si>
    <t>Zavesa iz dva dela sa dva veznika-garnišna dužine 310 cm i visinom zavese do
Parapeta 180 cm</t>
  </si>
  <si>
    <t>Zavesa iz dva dela sa dva veznika-garnišna dužine 310 cm, i visinom jednog 
dela zavese  260 cm i drugog dela zavese 180 cm(do parapeta)</t>
  </si>
  <si>
    <t xml:space="preserve">TEŠKE ZAVESE+LAKE ZAVESE
Izrada, isporuka i montaža teških zavesa od nezapaljivog neprovidnog materijala
Prve klase i lakih zavesa nezapaljivog markizeta prve klase (sve po EU protivpožarnim
Standardima za hotele).Nabror teške zavese 50 %. Nabor lake zavese 1:2. 
Šivenje zavese sa porubom , nabiranje trakom  za isuštanje karnera u
 gornjoj zoni. Od materijala teških zavesa napraviti veznike sa paspulom u
drugoj boji od istog materijala. Veznici se kače preko nikolovanih kukica na 
zid . kukice dizajnirane sa kristalnom uglom po izboru projektanta. U cenu
uračunati i dvokanalanu plafonsku garnišnu sa kukicama  i ostalim delovima
za montažu zavesa. Boja teške zavese-bež  braon sa dekoracijom. Boja lake
zavese-svetlo bež-bela. Sve po izboru projektanra.
Sve mere uzeti na licu mesta.
</t>
  </si>
  <si>
    <t>Dušeci za krevete
dimenzije: dužina/širina/visina 190/90/20cm
Isporuka i montaža dušeka za krevete.  Dušek sa žičanim jezgrom. Sastoji se od PU pene u visini od 1,5 cm, koja se postavlja obostrano. Ima ivična ojačanja od PU pene u širini od 8cm koja dodatno učvršćuju i poboljšavaju kvalitet dušeka. Ima neskidajuću štepanu navlaku sa antialergijskom zaštititom.</t>
  </si>
  <si>
    <t>Dušeci za krevete
dimenzije: dužina/širina/visina 200/100/20
Isporuka i montaža dušeka za krevete. Dušek sa žičanim jezgrom. Sastoji se od PU pene u visini od 1,5 cm, koja se postavlja obostrano. Ima ivična ojačanja od PU pene u širini od 8cm koja dodatno učvršćuju i poboljšavaju kvalitet dušeka. Ima neskidajuću štepanu navlaku sa antialergijskom zaštititom.</t>
  </si>
  <si>
    <t>Lokacija</t>
  </si>
  <si>
    <t>Mladenovac
stacionar 1,
sobe 1-12</t>
  </si>
  <si>
    <t>Pokretna kaseta sa fiokama
Izrada, isporuka pokretne kasete na točkićima, sa 4 fioke. Materijal za izradu je dezenirani univer d=18mm kantovan ABS trakom d=2mm. Na korpus kasete ugraditi centralnu bravicu za zaključavanje fioka, a fioke okovati sa teleskopskim "FGV" klizačima ili ekvivalentnim. Na čelo fioke ugraditi m,etalne ručice. 
Izrada u svemu prema postojećim kasetama sa fiokama.
Dim. 40x50x60cm</t>
  </si>
  <si>
    <t>Nosač kućišta računara
Izrada i dopremanje nosača kućišta računara. Materijal za izradu je dezenirani univer d=18mm kantovan ABS trakom d=2mm. Na korpus kućišta su ugrađeni točkići visine 4-6cm
Dim. 50x25x12cm</t>
  </si>
  <si>
    <t>Ormar (gardarober/poličar)
Izrada, isporuka i montaža ormara u kombinaciji gardarober-poličar.Materijal za izradu je dezenirani univer d=18mm kantovan ABS trakom d=2mm. Korpus ormara je sa srednjom međustranicom po vertikali podeljen na dva dela (gardarobni i arhivski)
U gardarobni deo ormara je ugrađen teleskopski izvlakač za gardarobu i dve police. 
U arhivski deo ormara je ugrađeno pet polica, pomerljivih po visini.Vrata su na korpus okovana sa metalnim klap šarkama, i na vrata su ugrađene metalne ručice i bravica za zaključavanje.
Izrada u svemu prema postojećim plakarima.
Dim. 90x40x200cm</t>
  </si>
  <si>
    <t>Kancelarijska stolica
Nabavka i isporuka kancelarijske stolice.. Stolica je na metalnoj zvezdi sa točkićima, liftomatom i rukonaslonima. Fotelja je tapacirana u crnoj eko koži.</t>
  </si>
  <si>
    <t>Komoda
Izrada, isporuka i montaža komode. Materijal za izradu je dezenirani univer d=18mm, a gornja ploča d=36mm, kantovan ABS trakom d=2mm. U korpus komode su ugrađene police pomerljive po visini. Na vrata komode su ugrađene ručice i bravice za zaključavanje.
Izrada u svemu prema postojećim komodama.
Dim. 130x40x90cm</t>
  </si>
  <si>
    <t>Mladenovac
stacionar 2
sobe: 401-416
Apartman:
501-502</t>
  </si>
  <si>
    <t>Radni sto
Izrada, isporuka i montaža radnog stola. Materijal za izradu je dezenirani univer d=36mm kantovan ABS trakom d=2mm (ploča stola i stranice), prednji vezač stola visine h=45cm izrađen od dezeniranog univera d=18mm, kantovan ABS trakom d=2mm.
U ploči stola ugraditi mušnu Ø60mm.
Izrada u svemu prema postojećim stolovima.
Dim. 160x80x75cm</t>
  </si>
  <si>
    <t>Pomoćni sto
Izrada, isporuka i montaža pomoćnog stola. Materijal za izradu je dezenirani univer d=36mm kantovan ABS trakom d=2mm (ploča stola i stranice), prednji vezač stola visine h=45cm izrađen od dezeniranog univera d=18mm, kantovan ABS trakom d=2mm.
U ploči stola ugraditi mušnu Ø60mm.
Izrada u svemu prema postojećim stolovima.
Dim. 90x80x75cm</t>
  </si>
  <si>
    <t>Ugaoni segment
Izrada, isporuka i montaža ugaonog segmenta stola (četvrtina kruga). Materijal za izradu je dezenirani univer d=36mm kantovan ABS trakom d=2mm 
U ploču ugraditi mušnu Ø60mm. Ploča se oslanja na centralnu metalnu nogu Ø60mm
Dim. 80x80x75cm</t>
  </si>
  <si>
    <t>Klub sto
Materijal za izradu je dezenirani univer d=36mm kantovan ABS trakom d=2mm. Sto ima vertikalno ukrućenje i horizontalnu policu ugrađenu između stranica stola.Dim. 60x60x50cm</t>
  </si>
  <si>
    <t>Klub fotelja
Izrada i dopremanje klub fotelje. 
Fotelja je izrađena bez  bočnih stranica i rukonaslona. Noseća konstrukcija fotelje je izrađena od špera d=18mm, a ojačana je prečkama od masiva. Konstrukcija-geštel fotelje je tapaciran podložnim sunđerom debljine d= 10cm i presvučen je u mebl štofu u dezenu po izboru naručioca.
dim. 50x50x85cm</t>
  </si>
  <si>
    <t>Stolica
Izrada i isporuka stolice. Noseću konstrukciju stolice raditi  od zavarenih profilisanih čeličnih profila sa ispunom ( sedište i naslon). Sedište tapacirano sa sunđerom d=5cm, a naslon d=3cm, su presvučeni u meblu u dezenu po izboru naručioca. Noseća metalna konstrukcija stolice, obrađena plastifikacijom.
Dim. 50x50x85</t>
  </si>
  <si>
    <t xml:space="preserve">Radna fotelja
Nabavka i isporuka radne fotelje sa visokim naslonom. Fotelja je na metalnoj zvezdi sa točkićima, liftomatom i rukonaslonima. Fotelja je tapacirana u crnoj eko koži. </t>
  </si>
  <si>
    <t>Mladenovac
stacionar 1,
ambulanta
sobe 2,3,8,9,10</t>
  </si>
  <si>
    <t>Arhivski ormar sa nadgradnjom
Izrada, isporuka i montaža arhivskog ormara sa nadgradnjom. Materijal za izradu je dezenirani univer d=18mm kantovan ABS trakom d=2mm. U korpus ormara su ugrađene police pomerljive po visini, a na vrata koja su na korpus ormara okovana sa metalnim klap šarkama, su ugrađene ručice i bravice za zaključavanje.</t>
  </si>
  <si>
    <t>Dim. 80x55x270cm</t>
  </si>
  <si>
    <t>Dim. 40x55x270cm</t>
  </si>
  <si>
    <t>Čiviluk sa komodom i nadgradnjom ormara
Izrada, isporuka i montaža čiviluka. U donjoj zoni čiviluka do visine 70cm je ugrađena komoda sa punim vratima, a u gornjoj zoni visine 70cm (u visini nadgradnje ormana) je nadgradnja čiviluka. Na podlogu čiviluka visine h= 130cm su ugrađene dvokrake kuke za kačenje gardarobe. Materijal za izradu je dezenirani univer d=18mm kantovan ABS trakom d=2mm. Na vrata komode i nadgradnje su ugrađene ručice i bravice za zaključavanje.
Dim. 120x30x270cm</t>
  </si>
  <si>
    <t>Radni sto
Izrada, isporuka i montaža radnog stola. Materijal za izradu je dezenirani univer d=36mm kantovan ABS trakom d=2mm (ploča stola i stranice), prednji vezač stola visine h=45cm izrađen od dezeniranog univera d=18mm, kantovan ABS trakom d=2mm.
U ploči stola ugraditi mušnu Ø60mm.
Izrada u svemu prema postojećim stolovima.
Dim. 120x80x75cm</t>
  </si>
  <si>
    <t>Dim. 250x65x80cm</t>
  </si>
  <si>
    <t>Dim. 210x65x80cm</t>
  </si>
  <si>
    <t>Dim. 175x65x80cm</t>
  </si>
  <si>
    <t>Dim. 100x65x80cm</t>
  </si>
  <si>
    <t>Laboratorijski stolovi
Izrada, isporuka i montaža laboratorijskih stolova. Konstrukcija stola je izrađena  od kutijastih metalnih profila dimenzija poprečnog preseka 40x40, pa površinski obrađena plastificiranjem. U noge stola su ugrađene stopice podesive po visini. Radna ploča stola je izrađena od MDF-a debljine d=40mm obostrano presvučena ultrapasom.</t>
  </si>
  <si>
    <t>Zidne otvorene police
Izrada, isporuka i montaža zidnih otvorenih polica.
U korpus su ugrađene dve police pomerljive po visini. Materijal za izradu je dezenirani univer d=18mm kantovan ABS trakom d=2mm. 
Dim. 90x30x80cm</t>
  </si>
  <si>
    <t>Pokretna kaseta sa fiokama
Izrada, isporuka pokretne kasete na točkićima, sa 4 fioke. Materijal za izradu je dezenirani univer d=18mm kantovan ABS trakom d=2mm. Na korpus kasete ugraditi centralnu bravicu za zaključavanje fioka, a fioke okovati sa teleskopskim "FGV" klizačima ili ekvivalentnim. Na čelo fioke ugraditi metalne ručice. 
Izrada u svemu prema postojećim kasetama sa fiokama.
Dim. 40x50x60cm</t>
  </si>
  <si>
    <t>Pokretna kaseta sa jednom fiokam i vratima
Izrada, isporuka pokretne kasete na točkićima, sa 1 fiokom i vratima. Materijal za izradu je dezenirani univer d=18mm kantovan ABS trakom d=2mm.  Na čelo fioke i vrata ugraditi , ručice i bravice za zaključavanje. Fioke okovati sa teleskopskim "FGV" klizačima ili ekvivalentnim
Izrada u svemu prema postojećim kasetama sa fiokama.
Dim. 50x55x70cm</t>
  </si>
  <si>
    <t>Pokretna kaseta sa fiokama
Izrada, isporuka pokretne kasete na točkićima, sa 4 fioke. Materijal za izradu je dezenirani univer d=18mm kantovan ABS trakom d=2mm. Na korpus kasete ugraditi centralnu bravicu za zaključavanje fioka, a fioke okovati sa teleskopskim "FGV" klizačima ili ekvivalentnim. Na čelo fioke ugraditi metalne ručice. 
Izrada u svemu prema postojećim kasetama sa fiokama.
Dim. 50x55x70cm</t>
  </si>
  <si>
    <t>Mladenovac
stacionar 1
soba glavnog tehničara</t>
  </si>
  <si>
    <t>Klub sto
Materijal za izradu je dezenirani univer d=36mm kantovan ABS trakom d=2mm. Sto ima vertikalno ukrućenje i horizontalnu policu ugrađenu između stranica stola.
Dim. 60x60x50cm</t>
  </si>
  <si>
    <t>Komoda
Izrada, isporuka i montaža komode. Materijal za izradu je dezenirani univer d=18mm, a gornja ploča d=36mm, kantovan ABS trakom d=2mm. U korpus komode su ugrađene police pomerljive po visini. Na vrata komode su ugrađene ručice i bravice za zaključavanje.
Izrada u svemu prema postojećim komodama.
Dim. 100x40x90cm</t>
  </si>
  <si>
    <t>Arhivski ormar sa nadgradnjom
Izrada, isporuka i montaža arhivskog ormara sa nadgradnjom. Materijal za izradu je dezenirani univer d=18mm kantovan ABS trakom d=2mm. U korpus ormara su ugrađene police pomerljive po visini, a na vrata koja su na korpus ormara okovana sa metalnim klap šarkama, su ugrađene ručice i bravice za zaključavanje
Dim. 80x40x250cm</t>
  </si>
  <si>
    <t>Arhivski ormar sa staklenim vratima u aluminijumskom ramu
Izrada, isporuka i montaža arhivskog ormara sa nadgradnjom. Materijal za izradu korpusa ormara, nadgradnje, polica i vrata nadgradnje  je dezenirani univer d=18mm kantovan ABS trakom d=2mm. U korpus ormara su ugrađene police pomerljive po visini. Vrata ormara su izrađena od stakla d=4mm ugrađenog u aluminijumski ram.  Na vrata  su ugrađene ručice i bravice za zaključavanje
Dim. 80x40x250cm</t>
  </si>
  <si>
    <t xml:space="preserve">Metalni krevet 
Konstrukcija kreveta je izradjena od čeličnih profila različitih dimenzija, završno zaštićena plastifikacijom u boji po želji naručioca. 
Ležeća površina je izradjena od čelične žice u obliku mreže sa otvorima 50x50 mm.
Na krevetu se manuelno podiže ledjni segment. 
Stranice kreveta izradjene su od ABS-a sa mogućnošću skidanja.
Na krevetu postoji mogućnost postavljanja sigurnosne ograde.
Krevet je mobilan pomoću četiri rotirajuća točka sa kočnicom.
Dimenzije kreveta za dušek 200x90 cm.
</t>
  </si>
  <si>
    <t xml:space="preserve">Radni sto
Izrada, isporuka i montaža radnog stola. Materijal za izradu je dezenirani univer d=36mm kantovan ABS trakom d=2mm (ploča stola i stranice), prednji vezač stola visine h=45cm izrađen od dezeniranog univera d=18mm, kantovan ABS trakom d=2mm.
U ploči stola ugraditi mušnu Ø60mm.
Izrada u svemu prema postojećim stolovima.
</t>
  </si>
  <si>
    <t>Dim. 160x60x75cm</t>
  </si>
  <si>
    <t>Dim. 150x60x75cm</t>
  </si>
  <si>
    <t xml:space="preserve">Zidne otvorene police
Izrada, isporuka i montaža zidnih otvorenih polica. Police su sa vertikalnom međustranicom podeljene na dva dela.
U korpus su ugrađene tri police pomerljive po visini. Materijal za izradu je dezenirani univer d=18mm kantovan ABS trakom d=2mm. 
</t>
  </si>
  <si>
    <t>Dim. 150x32x65cm</t>
  </si>
  <si>
    <t>Dim. 160x32x65cm</t>
  </si>
  <si>
    <t>Dim.50x32x32cm</t>
  </si>
  <si>
    <t>Komoda
Izrada, isporuka i montaža komode. Materijal za izradu je dezenirani univer d=18mm, a gornja ploča d=36mm, kantovan ABS trakom d=2mm. U korpus komode su ugrađene police pomerljive po visini. Na vrata komode su ugrađene ručice i bravice za zaključavanje.
Izrada u svemu prema postojećim komodama.
Dim. 95x32x95cm</t>
  </si>
  <si>
    <t>Fotelja na rasklapanje
Izrada i isporuka fotelje na rasklapanje u ležaj. Konstrukcija fotelje geštel je izrađen od špera d=18mm sa ojačanjima sa lajsnama od masiva. Fotelja je tapacirana podložnim sunđerom d=10cm i presvučeni u meblu u dezenu po izboru naručioca. Fotelja tipa "Mojca" ili ekvivalentno</t>
  </si>
  <si>
    <t>Radni sto
Izrada, isporuka i montaža radnog stola. Materijal za izradu je dezenirani univer d=36mm kantovan ABS trakom d=2mm (ploča stola i stranice), prednji vezač stola visine h=45cm izrađen od dezeniranog univera d=18mm, kantovan ABS trakom d=2mm.
U ploči stola ugraditi mušnu Ø60mm.
Izrada u svemu prema postojećim stolovima.
Dim. 120x60x75cm</t>
  </si>
  <si>
    <t>Klub sto
Materijal za izradu je dezenirani univer d=36mm kantovan ABS trakom d=2mm. Sto ima vertikalno ukrućenje i horizontalnu policu ugrađenu između stranica stola.
Dim. 45x45x55cm</t>
  </si>
  <si>
    <t>Komoda
Izrada, isporuka i montaža komode. Materijal za izradu je dezenirani univer d=18mm, a gornja ploča d=36mm, kantovan ABS trakom d=2mm. Komoda je po vertikali podeljena na tri jednaka dela. Dva dela su otvorena sa policama, a na jednom delu su ugrađena vrata sa ručicom i bravicom za zaključavanje. 
Dim. 120x60x75cm</t>
  </si>
  <si>
    <t>Ormar (gardarober/poličar)
Izrada, isporuka i montaža ormara u kombinaciji gardarober-poličar.Materijal za izradu je dezenirani univer d=18mm kantovan ABS trakom d=2mm. Korpus ormara je sa srednjom međustranicom po vertikali podeljen na dva dela (gardarobni i arhivski)
U gardarobni deo ormara je ugrađen teleskopski izvlakač za gardarobu i dve police. 
U arhivski deo ormara je ugrađeno pet polica, pomerljivih po visini.Vrata su na korpus okovana sa metalnim klap šarkama, i na vrata su ugrađene metalne ručice i bravica za zaključavanje.
Izrada u svemu prema postojećim plakarima.
Dim. 120x40x250cm</t>
  </si>
  <si>
    <t>Kuhinja
Izrada, isporuka i montaža gornjih i donjih kuhinjskih elemenata. Materijal za izradu je dezenirani univer d=18mm kantovan ABS trakom d=2mm. Donji kuhinjski element od 80cm je sa jednodelnom sudoperom sa oceđivačem. Element od 90cm podeljen je na dva dela (jedan deo sa vratima, a drugi sa fiokama). Gornji kuhinjski element visine 90cm su sa punim vratima.</t>
  </si>
  <si>
    <t>Gardarobni ormar
Izrada, isporuka i montaža gardaronog ormara. Sve raditi u skladu sa opštim opisom. Leđa plakara uraditi od lesonita d=4mm u tonu univera. Poziciju realizovati kao 4-krilnu, krila visine cca 190+55cm. Plakar opremiti sa gardarobnom šipkom i pomerljivim policama. Koristiti "klap" šarke tipa "FGV" ili slično. Na svako krilo montirati ručku za otvaranje. Obračun po komadu realizovane pozicije
dim. 90x55x240cm</t>
  </si>
  <si>
    <t>Mladenovac
stacionar 1
Hidro blok
kancelarije</t>
  </si>
  <si>
    <t>Ormar (gardarober/poličar)
Izrada, isporuka i montaža ormara u kombinaciji gardarober-poličar.Materijal za izradu je dezenirani univer d=18mm kantovan ABS trakom d=2mm. Korpus ormara je sa srednjom međustranicom po vertikali podeljen na dva dela (gardarobni i arhivski)
U gardarobni deo ormara je ugrađen teleskopski izvlakač za gardarobu i dve police. 
U arhivski deo ormara je ugrađeno pet polica, pomerljivih po visini.Vrata su na korpus okovana sa metalnim klap šarkama, i na vrata su ugrađene metalne ručice i bravica za zaključavanje.
Izrada u svemu prema postojećim plakarima.
Dim. 90x40x250cm</t>
  </si>
  <si>
    <t xml:space="preserve">Radna fotelja
Nabavka i isporuka radne fotelje sa visokim naslonom. Fotelja je na metalnoj niklovanoj zvezdi sa točkićima, liftomatom podesivim po visini i mehanizmom koji omogućava otklon naslona po vertikalnoj osi. Metalnim-niklovanim rukonaslonima zaštićenim tapacirungom.. Fotelja je tapacirana u crnoj eko koži. </t>
  </si>
  <si>
    <r>
      <rPr>
        <b/>
        <u/>
        <sz val="13"/>
        <color theme="1"/>
        <rFont val="Calibri"/>
        <family val="2"/>
        <scheme val="minor"/>
      </rPr>
      <t xml:space="preserve">OPŠTI OPIS
</t>
    </r>
    <r>
      <rPr>
        <b/>
        <sz val="13"/>
        <color theme="1"/>
        <rFont val="Calibri"/>
        <family val="2"/>
        <scheme val="minor"/>
      </rPr>
      <t>Izrada, isporuka i montaža komadnogi ugradnog nameštaja.
Pozicije raditi od univera u d=18mm u dezenu drvo dekora "EGGER" Hrast cremona pesak ili slično. Montažu pozicija raditi bez vidnih spojeva. 
Sve vidne linijske površine kantovati ABS kant trakom d=2mm u skaldu sa odabranim dezenom univera. Korpuse kantovati PVC trakom d=0,5mm. Leđa za sve plakare, ormane,police i korpuse raditi od lesonita u dezenu univera koji se koristi. 
U cenu uračunati opremanje pozicije odgovarajućim okovima.</t>
    </r>
  </si>
  <si>
    <r>
      <t xml:space="preserve">Radni sto
Izrada, isporuka i montaža radnog stola. Materijal za izradu je dezenirani univer d=36mm kantovan ABS trakom d=2mm (ploča stola i stranice), prednji vezač stola visine h=45cm izrađen od dezeniranog univera d=18mm, kantovan ABS trakom d=2mm.
U ploči stola ugraditi mušnu </t>
    </r>
    <r>
      <rPr>
        <sz val="13"/>
        <color theme="1"/>
        <rFont val="Calibri"/>
        <family val="2"/>
      </rPr>
      <t>Ø60mm.
Izrada u svemu prema postojećim stolovima.
Dim. 160x80x75cm</t>
    </r>
  </si>
  <si>
    <r>
      <t>m</t>
    </r>
    <r>
      <rPr>
        <sz val="13"/>
        <color theme="1"/>
        <rFont val="Calibri"/>
        <family val="2"/>
      </rPr>
      <t>¹</t>
    </r>
  </si>
  <si>
    <t>Sokobanjska
intervencije
I i II sprat</t>
  </si>
  <si>
    <t>Klupa dvosed
Izrada, isporuka klupe-dvoseda.
Noseća konstrukcija greda i noge su izrađene od čeličnih kutijastih profila površinski obrađene plastificiranjem. Sedište i naslon su izrađeni od pune plastike ugrađene na noseću gredu preko profilisanih metalnih cevi. Sedište i naslon su tapacirani podložnim sunđerom i presvučeni u eko koži u dezenu po izboru Naručioca. 
Dim. l140xb40x46,5/83,5cm</t>
  </si>
  <si>
    <t>Klupa trosed
Izrada, isporuka klupe-dvoseda.
Noseća konstrukcija greda i noge su izrađene od čeličnih kutijastih profila površinski obrađene plastificiranjem. Sedište i naslon su izrađeni od pune plastike ugrađene na noseću gredu preko profilisanih metalnih cevi. Sedište i naslon su tapacirani podložnim sunđerom i presvučeni u eko koži u dezenu po izboru Naručioca. 
Dim. l156xb40x46,5/83,5cm</t>
  </si>
  <si>
    <t>Čiviluk sa komodom 
Izrada, isporuka i montaža čiviluka sa komodom za obuću.Ploča od univera širine b=60cm, visine h=200cm je podloga za čiviluk sa 3 kuke, a ujedno su i puna leđa od komode dimenzija 60x40x60cm. 
Materijal za izradu je dezenirani univer d=18mm kantovan ABS trakom d=2mm. 
Dim. 60x40x60/200cm</t>
  </si>
  <si>
    <t>Čiviluk-zidni
Izrada, isporuka i montaža čiviluka sa 5 kuka.
Materijal za izradu je dezenirani univer d=18mm kantovan ABS trakom d=2mm. 
Dim. 70x110x1,8 cm</t>
  </si>
  <si>
    <t>Klupa za sedenje i obuću
Materijal za izradu je dezenirani univer d=36mm kantovan ABS trakom d=2mm. Klupa je izrađena u obliku komode bez vrata sa ugrađenom policom i služi za smeštaj obuće. 
Dim. 90x35x50cm</t>
  </si>
  <si>
    <t>Viseći zidni element
Izrada, isporuka i montaža zidnog elementa sa vratima. Materijal za izradu je dezenirani univer d=18mm kantovan ABS trakom d=2mm. Na vrata su ugrađene ručice i bravice za zaključavanje.
Dim. 120x32x60cm</t>
  </si>
  <si>
    <t>Kaseta za aparate
Izrada, isporuka kasete za aparate.Materijal za izradu je dezenirani univer d=18mm kantovan ABS trakom d=2mm. Bočne strane i puna leđa kaete su viša u odnosu na gornju ploču za 5cm. Sa prednje strane kaseta je podeljena na četiri celine iste visine. Tri donje čine otvorene police, a u gornjem delu je ugrađena fioka sa ručicom i bravicom za zaključavanje. Kaseta je na metalnim točkićima sa silikonskom oblogom i kočnicom.
Dim. 55x50x85cm</t>
  </si>
  <si>
    <t>Stolica
Dim.širina/dubina/visina 50/50/85cm
Izrada i isporuka stolice. Stolice raditi sa kosturom od zavarenih profilisanih čeličnih cevi i ispunom (sedište i naslon) tapacirano sa ispunom od sunđera propisane tvrdoće. Završna obrada metalnih cevi-plastifikacija.</t>
  </si>
  <si>
    <t>Gardarobni ormar
Izrada, isporuka i montaža gardaronog ormara. Sve raditi u skladu sa opštim opisom. Leđa plakara uraditi od lesonita d=4mm u tonu univera.  Plakar opremiti sa gardarobnom šipkom i pomerljivim policama. Koristiti "klap" šarke tipa "FGV" ili slično. Na svako krilo montirati ručku za otvaranje. Obračun po komadu realizovane pozicije
dim. 60x55x200cm</t>
  </si>
  <si>
    <r>
      <t>Otvorene police
Iz</t>
    </r>
    <r>
      <rPr>
        <sz val="13"/>
        <color theme="1"/>
        <rFont val="Calibri"/>
        <family val="2"/>
        <charset val="238"/>
        <scheme val="minor"/>
      </rPr>
      <t>rada, isporuka i montaža otvorenih arhivskih polica. Materijal za izradu je dezenirani univer d=18mm kantovan ABS trakom d=2mm. Leđa su izrađena od lesonita d=5mm, a u korpus su ugrađene police pomerljive po visini.
Dim. 80x40x200cm</t>
    </r>
    <r>
      <rPr>
        <sz val="13"/>
        <color theme="1"/>
        <rFont val="Calibri"/>
        <family val="2"/>
        <scheme val="minor"/>
      </rPr>
      <t xml:space="preserve">
</t>
    </r>
  </si>
  <si>
    <t xml:space="preserve">Mladenovac
stacionar 2
office </t>
  </si>
  <si>
    <t xml:space="preserve">Mladenovac
stacionar 1
Hidro blok
</t>
  </si>
  <si>
    <t xml:space="preserve">Sokobanjska
kancelarija </t>
  </si>
  <si>
    <t>Mladenovac
stacionar 1
sestrinska soba I i II sprat</t>
  </si>
  <si>
    <t>Mladenovac
stacionar 1
prizemlje</t>
  </si>
  <si>
    <t>Mladenovac
stacionar 1
lt</t>
  </si>
  <si>
    <t>Mladenovac
Stacionar II,arhiv</t>
  </si>
  <si>
    <t xml:space="preserve">Mladenovac
stacionar 1 i 2
</t>
  </si>
  <si>
    <t>Mladenovac,Stacionar 1, prizemlje</t>
  </si>
  <si>
    <t>m¹</t>
  </si>
  <si>
    <t xml:space="preserve">ZAŠTITNE DASKE NA ZIDU , širine:25 cm
Izrada, isporuka i montaža daski. Sve raditi u skladu sa opštim opisom. Daske
Montirati nevidljivim metalnim nosačima na zid.
Obračun po m1 realizovane  pozicije
</t>
  </si>
  <si>
    <t>INSTITUT ZA REHABILITACIJU BEOGRAD,Sokobanjska 17
OPREMANJE ENTERIJERA-NAMEŠTAJ</t>
  </si>
  <si>
    <t>Sokobanjska
I i II sprat</t>
  </si>
  <si>
    <t>Ukupna cena sa PDV-om</t>
  </si>
  <si>
    <t>Ukupna cena bez PDV-a</t>
  </si>
  <si>
    <t>Jedična cena bez PDV-a</t>
  </si>
  <si>
    <t>Jedinična cena sa PDV-om</t>
  </si>
  <si>
    <t>količina</t>
  </si>
  <si>
    <t>UKUPNO</t>
  </si>
  <si>
    <t>Ponuđači su u obavezi da sve pozicije popune tako što će uneti jediničnu cenu bez i sad pdvom, kao i ukupnu cenu bez pdva i ukupnu cenu sa pdvom, koje predstavalju proizvod jediničnih cena i količina.</t>
  </si>
  <si>
    <t>Nepopunjavanje pozicija ponudu čini neispravnom</t>
  </si>
  <si>
    <t>Popunjen obrazac ponude overiti potpisom i pečatom ponuđača.</t>
  </si>
  <si>
    <t>Mesto</t>
  </si>
  <si>
    <t>Datum</t>
  </si>
  <si>
    <t>m.p.</t>
  </si>
  <si>
    <t>_________________________________</t>
  </si>
  <si>
    <t>potpis zastupnika</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</si>
</sst>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3"/>
      <color theme="1"/>
      <name val="Calibri"/>
      <family val="2"/>
      <charset val="238"/>
      <scheme val="minor"/>
    </font>
    <font>
      <sz val="13"/>
      <color theme="1"/>
      <name val="Calibri"/>
      <family val="2"/>
      <scheme val="minor"/>
    </font>
    <font>
      <b/>
      <sz val="13"/>
      <color theme="1"/>
      <name val="Calibri"/>
      <family val="2"/>
      <scheme val="minor"/>
    </font>
    <font>
      <b/>
      <u/>
      <sz val="13"/>
      <color theme="1"/>
      <name val="Calibri"/>
      <family val="2"/>
      <scheme val="minor"/>
    </font>
    <font>
      <sz val="13"/>
      <color theme="1"/>
      <name val="Calibri"/>
      <family val="2"/>
    </font>
    <font>
      <b/>
      <sz val="13"/>
      <color theme="1"/>
      <name val="Calibri"/>
      <family val="2"/>
      <charset val="238"/>
      <scheme val="minor"/>
    </font>
    <font>
      <b/>
      <sz val="11"/>
      <color theme="1"/>
      <name val="Calibri"/>
      <family val="2"/>
      <charset val="238"/>
      <scheme val="minor"/>
    </font>
  </fonts>
  <fills count="3">
    <fill>
      <patternFill patternType="none"/>
    </fill>
    <fill>
      <patternFill patternType="gray125"/>
    </fill>
    <fill>
      <patternFill patternType="solid">
        <fgColor theme="4"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4">
    <xf numFmtId="0" fontId="0" fillId="0" borderId="0" xfId="0"/>
    <xf numFmtId="0" fontId="2" fillId="0" borderId="1" xfId="0" applyFont="1" applyBorder="1" applyAlignment="1">
      <alignment vertical="top" wrapText="1"/>
    </xf>
    <xf numFmtId="0" fontId="2" fillId="0" borderId="1" xfId="0" applyFont="1" applyBorder="1" applyAlignment="1">
      <alignment horizontal="center" vertical="top" wrapText="1"/>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vertical="top" wrapText="1"/>
    </xf>
    <xf numFmtId="4" fontId="2" fillId="0" borderId="0" xfId="0" applyNumberFormat="1" applyFont="1" applyAlignment="1">
      <alignmen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top" wrapText="1"/>
    </xf>
    <xf numFmtId="0" fontId="2" fillId="0" borderId="1" xfId="0" applyFont="1" applyBorder="1" applyAlignment="1">
      <alignment horizontal="center" wrapText="1"/>
    </xf>
    <xf numFmtId="4" fontId="2" fillId="0" borderId="1" xfId="0" applyNumberFormat="1" applyFont="1" applyBorder="1" applyAlignment="1">
      <alignment horizontal="center" wrapText="1"/>
    </xf>
    <xf numFmtId="0" fontId="2" fillId="0" borderId="1" xfId="0" applyFont="1" applyBorder="1" applyAlignment="1">
      <alignment vertical="center" wrapText="1"/>
    </xf>
    <xf numFmtId="4" fontId="2" fillId="0" borderId="1" xfId="0" applyNumberFormat="1" applyFont="1" applyBorder="1" applyAlignment="1">
      <alignment vertical="center" wrapText="1"/>
    </xf>
    <xf numFmtId="4" fontId="2" fillId="0" borderId="0" xfId="0" applyNumberFormat="1" applyFont="1" applyAlignment="1">
      <alignment vertical="top" wrapText="1"/>
    </xf>
    <xf numFmtId="0" fontId="2" fillId="0" borderId="1" xfId="0" applyFont="1" applyFill="1" applyBorder="1" applyAlignment="1">
      <alignment vertical="top" wrapText="1"/>
    </xf>
    <xf numFmtId="0" fontId="2" fillId="0" borderId="2" xfId="0" applyFont="1" applyBorder="1" applyAlignment="1">
      <alignment vertical="top" wrapText="1"/>
    </xf>
    <xf numFmtId="0" fontId="2" fillId="0" borderId="2" xfId="0" applyFont="1" applyBorder="1" applyAlignment="1">
      <alignment vertical="center" wrapText="1"/>
    </xf>
    <xf numFmtId="4" fontId="2" fillId="0" borderId="2" xfId="0" applyNumberFormat="1" applyFont="1" applyBorder="1" applyAlignment="1">
      <alignment vertical="center" wrapText="1"/>
    </xf>
    <xf numFmtId="0" fontId="2" fillId="0" borderId="0" xfId="0" applyFont="1" applyAlignment="1">
      <alignment horizontal="center" vertical="top" wrapText="1"/>
    </xf>
    <xf numFmtId="0" fontId="2" fillId="0" borderId="2" xfId="0" applyFont="1" applyBorder="1" applyAlignment="1">
      <alignment horizontal="center" vertical="center" wrapText="1"/>
    </xf>
    <xf numFmtId="4" fontId="3"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vertical="top" wrapText="1"/>
    </xf>
    <xf numFmtId="0" fontId="0" fillId="0" borderId="5" xfId="0" applyBorder="1" applyAlignment="1">
      <alignment wrapText="1"/>
    </xf>
    <xf numFmtId="0" fontId="0" fillId="0" borderId="3" xfId="0" applyBorder="1" applyAlignment="1">
      <alignment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7" fillId="0" borderId="5" xfId="0" applyFont="1" applyBorder="1" applyAlignment="1">
      <alignment horizontal="center" wrapText="1"/>
    </xf>
    <xf numFmtId="0" fontId="7" fillId="0" borderId="3" xfId="0" applyFont="1" applyBorder="1" applyAlignment="1">
      <alignment horizontal="center" wrapText="1"/>
    </xf>
    <xf numFmtId="4" fontId="2" fillId="0" borderId="0" xfId="0" applyNumberFormat="1" applyFont="1" applyAlignment="1">
      <alignment vertical="center" wrapText="1"/>
    </xf>
    <xf numFmtId="0" fontId="0" fillId="0" borderId="0" xfId="0" applyAlignment="1">
      <alignment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J211"/>
  <sheetViews>
    <sheetView tabSelected="1" topLeftCell="A55" zoomScale="85" zoomScaleNormal="85" workbookViewId="0">
      <selection activeCell="G5" sqref="G5"/>
    </sheetView>
  </sheetViews>
  <sheetFormatPr defaultRowHeight="17.25" x14ac:dyDescent="0.25"/>
  <cols>
    <col min="1" max="1" width="9.140625" style="3"/>
    <col min="2" max="2" width="15.140625" style="4" customWidth="1"/>
    <col min="3" max="3" width="80.7109375" style="5" customWidth="1"/>
    <col min="4" max="4" width="9.140625" style="4"/>
    <col min="5" max="5" width="9.140625" style="3"/>
    <col min="6" max="6" width="19.7109375" style="6" customWidth="1"/>
    <col min="7" max="7" width="20.140625" style="6" customWidth="1"/>
    <col min="8" max="8" width="20.140625" style="5" customWidth="1"/>
    <col min="9" max="9" width="20.42578125" style="5" customWidth="1"/>
    <col min="10" max="10" width="11.7109375" style="5" bestFit="1" customWidth="1"/>
    <col min="11" max="16384" width="9.140625" style="5"/>
  </cols>
  <sheetData>
    <row r="3" spans="1:9" ht="43.5" customHeight="1" x14ac:dyDescent="0.25">
      <c r="A3" s="32" t="s">
        <v>104</v>
      </c>
      <c r="B3" s="33"/>
      <c r="C3" s="33"/>
      <c r="D3" s="33"/>
      <c r="E3" s="33"/>
      <c r="F3" s="33"/>
      <c r="G3" s="33"/>
      <c r="H3" s="24"/>
      <c r="I3" s="25"/>
    </row>
    <row r="4" spans="1:9" ht="77.25" customHeight="1" x14ac:dyDescent="0.25">
      <c r="A4" s="7" t="s">
        <v>0</v>
      </c>
      <c r="B4" s="7" t="s">
        <v>25</v>
      </c>
      <c r="C4" s="7" t="s">
        <v>1</v>
      </c>
      <c r="D4" s="7" t="s">
        <v>2</v>
      </c>
      <c r="E4" s="7" t="s">
        <v>110</v>
      </c>
      <c r="F4" s="21" t="s">
        <v>108</v>
      </c>
      <c r="G4" s="21" t="s">
        <v>109</v>
      </c>
      <c r="H4" s="26" t="s">
        <v>107</v>
      </c>
      <c r="I4" s="26" t="s">
        <v>106</v>
      </c>
    </row>
    <row r="5" spans="1:9" ht="176.25" customHeight="1" x14ac:dyDescent="0.3">
      <c r="A5" s="8"/>
      <c r="B5" s="8"/>
      <c r="C5" s="9" t="s">
        <v>79</v>
      </c>
      <c r="D5" s="10"/>
      <c r="E5" s="10"/>
      <c r="F5" s="11"/>
      <c r="G5" s="11"/>
      <c r="H5" s="1"/>
      <c r="I5" s="1"/>
    </row>
    <row r="6" spans="1:9" ht="190.5" customHeight="1" x14ac:dyDescent="0.25">
      <c r="A6" s="8">
        <v>1</v>
      </c>
      <c r="B6" s="8" t="s">
        <v>26</v>
      </c>
      <c r="C6" s="1" t="s">
        <v>60</v>
      </c>
      <c r="D6" s="8" t="s">
        <v>3</v>
      </c>
      <c r="E6" s="12">
        <v>30</v>
      </c>
      <c r="F6" s="13"/>
      <c r="G6" s="13"/>
      <c r="H6" s="1"/>
      <c r="I6" s="1"/>
    </row>
    <row r="7" spans="1:9" ht="57" customHeight="1" x14ac:dyDescent="0.25">
      <c r="A7" s="8">
        <v>2</v>
      </c>
      <c r="B7" s="8" t="s">
        <v>26</v>
      </c>
      <c r="C7" s="1" t="s">
        <v>4</v>
      </c>
      <c r="D7" s="8" t="s">
        <v>3</v>
      </c>
      <c r="E7" s="12">
        <v>15</v>
      </c>
      <c r="F7" s="13"/>
      <c r="G7" s="13"/>
      <c r="H7" s="1"/>
      <c r="I7" s="1"/>
    </row>
    <row r="8" spans="1:9" ht="69" x14ac:dyDescent="0.25">
      <c r="A8" s="8">
        <v>3</v>
      </c>
      <c r="B8" s="8" t="str">
        <f t="shared" ref="B8:B17" si="0">$B$7</f>
        <v>Mladenovac
stacionar 1,
sobe 1-12</v>
      </c>
      <c r="C8" s="1" t="s">
        <v>5</v>
      </c>
      <c r="D8" s="8" t="s">
        <v>3</v>
      </c>
      <c r="E8" s="12">
        <v>15</v>
      </c>
      <c r="F8" s="13"/>
      <c r="G8" s="13"/>
      <c r="H8" s="1"/>
      <c r="I8" s="1"/>
    </row>
    <row r="9" spans="1:9" ht="189.75" x14ac:dyDescent="0.25">
      <c r="A9" s="8">
        <v>4</v>
      </c>
      <c r="B9" s="8" t="str">
        <f t="shared" si="0"/>
        <v>Mladenovac
stacionar 1,
sobe 1-12</v>
      </c>
      <c r="C9" s="1" t="s">
        <v>6</v>
      </c>
      <c r="D9" s="8" t="s">
        <v>3</v>
      </c>
      <c r="E9" s="12">
        <v>30</v>
      </c>
      <c r="F9" s="13"/>
      <c r="G9" s="13"/>
      <c r="H9" s="1"/>
      <c r="I9" s="1"/>
    </row>
    <row r="10" spans="1:9" ht="59.25" customHeight="1" x14ac:dyDescent="0.25">
      <c r="A10" s="8">
        <v>5</v>
      </c>
      <c r="B10" s="8" t="str">
        <f t="shared" si="0"/>
        <v>Mladenovac
stacionar 1,
sobe 1-12</v>
      </c>
      <c r="C10" s="1" t="s">
        <v>7</v>
      </c>
      <c r="D10" s="8" t="s">
        <v>3</v>
      </c>
      <c r="E10" s="12">
        <v>30</v>
      </c>
      <c r="F10" s="13"/>
      <c r="G10" s="13"/>
      <c r="H10" s="1"/>
      <c r="I10" s="1"/>
    </row>
    <row r="11" spans="1:9" ht="150" customHeight="1" x14ac:dyDescent="0.25">
      <c r="A11" s="8">
        <v>6</v>
      </c>
      <c r="B11" s="8" t="str">
        <f t="shared" si="0"/>
        <v>Mladenovac
stacionar 1,
sobe 1-12</v>
      </c>
      <c r="C11" s="1" t="s">
        <v>91</v>
      </c>
      <c r="D11" s="8" t="s">
        <v>3</v>
      </c>
      <c r="E11" s="12">
        <v>30</v>
      </c>
      <c r="F11" s="13"/>
      <c r="G11" s="13"/>
      <c r="H11" s="1"/>
      <c r="I11" s="1"/>
    </row>
    <row r="12" spans="1:9" ht="151.5" customHeight="1" x14ac:dyDescent="0.25">
      <c r="A12" s="8">
        <v>7</v>
      </c>
      <c r="B12" s="8" t="str">
        <f t="shared" si="0"/>
        <v>Mladenovac
stacionar 1,
sobe 1-12</v>
      </c>
      <c r="C12" s="1" t="s">
        <v>80</v>
      </c>
      <c r="D12" s="8" t="s">
        <v>3</v>
      </c>
      <c r="E12" s="12">
        <v>4</v>
      </c>
      <c r="F12" s="13"/>
      <c r="G12" s="13"/>
      <c r="H12" s="1"/>
      <c r="I12" s="1"/>
    </row>
    <row r="13" spans="1:9" ht="155.25" customHeight="1" x14ac:dyDescent="0.25">
      <c r="A13" s="8">
        <v>8</v>
      </c>
      <c r="B13" s="8" t="str">
        <f t="shared" si="0"/>
        <v>Mladenovac
stacionar 1,
sobe 1-12</v>
      </c>
      <c r="C13" s="1" t="s">
        <v>52</v>
      </c>
      <c r="D13" s="8" t="s">
        <v>3</v>
      </c>
      <c r="E13" s="12">
        <v>2</v>
      </c>
      <c r="F13" s="13"/>
      <c r="G13" s="13"/>
      <c r="H13" s="1"/>
      <c r="I13" s="1"/>
    </row>
    <row r="14" spans="1:9" ht="100.5" customHeight="1" x14ac:dyDescent="0.25">
      <c r="A14" s="8">
        <v>9</v>
      </c>
      <c r="B14" s="8" t="str">
        <f t="shared" si="0"/>
        <v>Mladenovac
stacionar 1,
sobe 1-12</v>
      </c>
      <c r="C14" s="1" t="s">
        <v>28</v>
      </c>
      <c r="D14" s="8" t="s">
        <v>3</v>
      </c>
      <c r="E14" s="12">
        <v>2</v>
      </c>
      <c r="F14" s="13"/>
      <c r="G14" s="13"/>
      <c r="H14" s="1"/>
      <c r="I14" s="1"/>
    </row>
    <row r="15" spans="1:9" ht="224.25" customHeight="1" x14ac:dyDescent="0.25">
      <c r="A15" s="8">
        <v>10</v>
      </c>
      <c r="B15" s="8" t="str">
        <f t="shared" si="0"/>
        <v>Mladenovac
stacionar 1,
sobe 1-12</v>
      </c>
      <c r="C15" s="1" t="s">
        <v>29</v>
      </c>
      <c r="D15" s="8" t="s">
        <v>3</v>
      </c>
      <c r="E15" s="12">
        <v>2</v>
      </c>
      <c r="F15" s="13"/>
      <c r="G15" s="13"/>
      <c r="H15" s="1"/>
      <c r="I15" s="1"/>
    </row>
    <row r="16" spans="1:9" ht="76.5" customHeight="1" x14ac:dyDescent="0.25">
      <c r="A16" s="8">
        <v>11</v>
      </c>
      <c r="B16" s="8" t="str">
        <f t="shared" si="0"/>
        <v>Mladenovac
stacionar 1,
sobe 1-12</v>
      </c>
      <c r="C16" s="1" t="s">
        <v>30</v>
      </c>
      <c r="D16" s="8" t="s">
        <v>3</v>
      </c>
      <c r="E16" s="12">
        <v>4</v>
      </c>
      <c r="F16" s="13"/>
      <c r="G16" s="13"/>
      <c r="H16" s="1"/>
      <c r="I16" s="1"/>
    </row>
    <row r="17" spans="1:10" ht="139.5" customHeight="1" x14ac:dyDescent="0.25">
      <c r="A17" s="8">
        <v>12</v>
      </c>
      <c r="B17" s="8" t="str">
        <f t="shared" si="0"/>
        <v>Mladenovac
stacionar 1,
sobe 1-12</v>
      </c>
      <c r="C17" s="1" t="s">
        <v>31</v>
      </c>
      <c r="D17" s="8" t="s">
        <v>3</v>
      </c>
      <c r="E17" s="12">
        <v>2</v>
      </c>
      <c r="F17" s="13"/>
      <c r="G17" s="13"/>
      <c r="H17" s="1"/>
      <c r="I17" s="1"/>
    </row>
    <row r="18" spans="1:10" ht="174" customHeight="1" x14ac:dyDescent="0.25">
      <c r="A18" s="8">
        <v>13</v>
      </c>
      <c r="B18" s="8" t="s">
        <v>32</v>
      </c>
      <c r="C18" s="1" t="s">
        <v>9</v>
      </c>
      <c r="D18" s="8" t="s">
        <v>3</v>
      </c>
      <c r="E18" s="12">
        <v>21</v>
      </c>
      <c r="F18" s="13"/>
      <c r="G18" s="13"/>
      <c r="H18" s="1"/>
      <c r="I18" s="1"/>
      <c r="J18" s="14"/>
    </row>
    <row r="19" spans="1:10" ht="178.5" customHeight="1" x14ac:dyDescent="0.25">
      <c r="A19" s="8">
        <v>14</v>
      </c>
      <c r="B19" s="8" t="str">
        <f>$B$18</f>
        <v>Mladenovac
stacionar 2
sobe: 401-416
Apartman:
501-502</v>
      </c>
      <c r="C19" s="1" t="s">
        <v>8</v>
      </c>
      <c r="D19" s="8" t="s">
        <v>3</v>
      </c>
      <c r="E19" s="12">
        <v>6</v>
      </c>
      <c r="F19" s="13"/>
      <c r="G19" s="13"/>
      <c r="H19" s="1"/>
      <c r="I19" s="1"/>
    </row>
    <row r="20" spans="1:10" ht="155.25" customHeight="1" x14ac:dyDescent="0.25">
      <c r="A20" s="8">
        <v>15</v>
      </c>
      <c r="B20" s="8" t="str">
        <f>$B$19</f>
        <v>Mladenovac
stacionar 2
sobe: 401-416
Apartman:
501-502</v>
      </c>
      <c r="C20" s="1" t="s">
        <v>75</v>
      </c>
      <c r="D20" s="8" t="s">
        <v>3</v>
      </c>
      <c r="E20" s="12">
        <v>20</v>
      </c>
      <c r="F20" s="13"/>
      <c r="G20" s="13"/>
      <c r="H20" s="1"/>
      <c r="I20" s="1"/>
    </row>
    <row r="21" spans="1:10" ht="207" x14ac:dyDescent="0.25">
      <c r="A21" s="8">
        <v>16</v>
      </c>
      <c r="B21" s="8" t="str">
        <f>$B$20</f>
        <v>Mladenovac
stacionar 2
sobe: 401-416
Apartman:
501-502</v>
      </c>
      <c r="C21" s="1" t="s">
        <v>10</v>
      </c>
      <c r="D21" s="8" t="s">
        <v>81</v>
      </c>
      <c r="E21" s="12">
        <v>50</v>
      </c>
      <c r="F21" s="13"/>
      <c r="G21" s="13"/>
      <c r="H21" s="1"/>
      <c r="I21" s="1"/>
    </row>
    <row r="22" spans="1:10" ht="148.5" customHeight="1" x14ac:dyDescent="0.25">
      <c r="A22" s="8">
        <v>17</v>
      </c>
      <c r="B22" s="8" t="str">
        <f>$B$21</f>
        <v>Mladenovac
stacionar 2
sobe: 401-416
Apartman:
501-502</v>
      </c>
      <c r="C22" s="15" t="s">
        <v>23</v>
      </c>
      <c r="D22" s="8" t="s">
        <v>3</v>
      </c>
      <c r="E22" s="12">
        <v>16</v>
      </c>
      <c r="F22" s="13"/>
      <c r="G22" s="13"/>
      <c r="H22" s="1"/>
      <c r="I22" s="1"/>
    </row>
    <row r="23" spans="1:10" ht="141.75" customHeight="1" x14ac:dyDescent="0.25">
      <c r="A23" s="8">
        <v>18</v>
      </c>
      <c r="B23" s="8" t="str">
        <f>$B$22</f>
        <v>Mladenovac
stacionar 2
sobe: 401-416
Apartman:
501-502</v>
      </c>
      <c r="C23" s="1" t="s">
        <v>24</v>
      </c>
      <c r="D23" s="8" t="s">
        <v>3</v>
      </c>
      <c r="E23" s="12">
        <v>11</v>
      </c>
      <c r="F23" s="13"/>
      <c r="G23" s="13"/>
      <c r="H23" s="1"/>
      <c r="I23" s="1"/>
    </row>
    <row r="24" spans="1:10" ht="155.25" x14ac:dyDescent="0.25">
      <c r="A24" s="8">
        <v>19</v>
      </c>
      <c r="B24" s="8" t="str">
        <f>$B$23</f>
        <v>Mladenovac
stacionar 2
sobe: 401-416
Apartman:
501-502</v>
      </c>
      <c r="C24" s="1" t="s">
        <v>11</v>
      </c>
      <c r="D24" s="8" t="s">
        <v>3</v>
      </c>
      <c r="E24" s="12">
        <v>27</v>
      </c>
      <c r="F24" s="13"/>
      <c r="G24" s="13"/>
      <c r="H24" s="1"/>
      <c r="I24" s="1"/>
    </row>
    <row r="25" spans="1:10" ht="160.5" customHeight="1" x14ac:dyDescent="0.25">
      <c r="A25" s="8">
        <v>20</v>
      </c>
      <c r="B25" s="8" t="str">
        <f>$B$24</f>
        <v>Mladenovac
stacionar 2
sobe: 401-416
Apartman:
501-502</v>
      </c>
      <c r="C25" s="1" t="s">
        <v>12</v>
      </c>
      <c r="D25" s="8" t="s">
        <v>3</v>
      </c>
      <c r="E25" s="12">
        <v>2</v>
      </c>
      <c r="F25" s="13"/>
      <c r="G25" s="13"/>
      <c r="H25" s="1"/>
      <c r="I25" s="1"/>
    </row>
    <row r="26" spans="1:10" ht="273.75" customHeight="1" x14ac:dyDescent="0.25">
      <c r="A26" s="8">
        <v>21</v>
      </c>
      <c r="B26" s="8" t="str">
        <f>$B$25</f>
        <v>Mladenovac
stacionar 2
sobe: 401-416
Apartman:
501-502</v>
      </c>
      <c r="C26" s="1" t="s">
        <v>13</v>
      </c>
      <c r="D26" s="8" t="s">
        <v>3</v>
      </c>
      <c r="E26" s="12">
        <v>17</v>
      </c>
      <c r="F26" s="13"/>
      <c r="G26" s="13"/>
      <c r="H26" s="1"/>
      <c r="I26" s="1"/>
    </row>
    <row r="27" spans="1:10" ht="188.25" customHeight="1" x14ac:dyDescent="0.25">
      <c r="A27" s="8">
        <v>22</v>
      </c>
      <c r="B27" s="8" t="str">
        <f>$B$26</f>
        <v>Mladenovac
stacionar 2
sobe: 401-416
Apartman:
501-502</v>
      </c>
      <c r="C27" s="1" t="s">
        <v>14</v>
      </c>
      <c r="D27" s="8" t="s">
        <v>3</v>
      </c>
      <c r="E27" s="12">
        <v>17</v>
      </c>
      <c r="F27" s="13"/>
      <c r="G27" s="13"/>
      <c r="H27" s="1"/>
      <c r="I27" s="1"/>
    </row>
    <row r="28" spans="1:10" ht="180" customHeight="1" x14ac:dyDescent="0.25">
      <c r="A28" s="8">
        <v>23</v>
      </c>
      <c r="B28" s="8" t="str">
        <f>$B$26</f>
        <v>Mladenovac
stacionar 2
sobe: 401-416
Apartman:
501-502</v>
      </c>
      <c r="C28" s="1" t="s">
        <v>15</v>
      </c>
      <c r="D28" s="8" t="s">
        <v>3</v>
      </c>
      <c r="E28" s="12">
        <v>4</v>
      </c>
      <c r="F28" s="13"/>
      <c r="G28" s="13"/>
      <c r="H28" s="1"/>
      <c r="I28" s="1"/>
    </row>
    <row r="29" spans="1:10" ht="141" customHeight="1" x14ac:dyDescent="0.25">
      <c r="A29" s="8">
        <v>24</v>
      </c>
      <c r="B29" s="8" t="str">
        <f>$B$26</f>
        <v>Mladenovac
stacionar 2
sobe: 401-416
Apartman:
501-502</v>
      </c>
      <c r="C29" s="1" t="s">
        <v>16</v>
      </c>
      <c r="D29" s="8" t="s">
        <v>3</v>
      </c>
      <c r="E29" s="12">
        <v>80</v>
      </c>
      <c r="F29" s="13"/>
      <c r="G29" s="13"/>
      <c r="H29" s="1"/>
      <c r="I29" s="1"/>
    </row>
    <row r="30" spans="1:10" ht="226.5" customHeight="1" x14ac:dyDescent="0.25">
      <c r="A30" s="8">
        <v>25</v>
      </c>
      <c r="B30" s="8" t="str">
        <f>$B$26</f>
        <v>Mladenovac
stacionar 2
sobe: 401-416
Apartman:
501-502</v>
      </c>
      <c r="C30" s="1" t="s">
        <v>17</v>
      </c>
      <c r="D30" s="8" t="s">
        <v>3</v>
      </c>
      <c r="E30" s="12">
        <v>17</v>
      </c>
      <c r="F30" s="13"/>
      <c r="G30" s="13"/>
      <c r="H30" s="1"/>
      <c r="I30" s="1"/>
    </row>
    <row r="31" spans="1:10" ht="105" customHeight="1" x14ac:dyDescent="0.25">
      <c r="A31" s="8">
        <v>26</v>
      </c>
      <c r="B31" s="8" t="str">
        <f>$B$30</f>
        <v>Mladenovac
stacionar 2
sobe: 401-416
Apartman:
501-502</v>
      </c>
      <c r="C31" s="1" t="s">
        <v>103</v>
      </c>
      <c r="D31" s="8" t="s">
        <v>102</v>
      </c>
      <c r="E31" s="12">
        <v>80</v>
      </c>
      <c r="F31" s="13"/>
      <c r="G31" s="13"/>
      <c r="H31" s="1"/>
      <c r="I31" s="1"/>
    </row>
    <row r="32" spans="1:10" ht="123" customHeight="1" x14ac:dyDescent="0.25">
      <c r="A32" s="8">
        <v>27</v>
      </c>
      <c r="B32" s="8" t="str">
        <f>$B$30</f>
        <v>Mladenovac
stacionar 2
sobe: 401-416
Apartman:
501-502</v>
      </c>
      <c r="C32" s="1" t="s">
        <v>18</v>
      </c>
      <c r="D32" s="8" t="s">
        <v>3</v>
      </c>
      <c r="E32" s="12">
        <v>17</v>
      </c>
      <c r="F32" s="13"/>
      <c r="G32" s="13"/>
      <c r="H32" s="1"/>
      <c r="I32" s="1"/>
    </row>
    <row r="33" spans="1:9" ht="120.75" x14ac:dyDescent="0.25">
      <c r="A33" s="8">
        <v>28</v>
      </c>
      <c r="B33" s="8" t="str">
        <f>$B$30</f>
        <v>Mladenovac
stacionar 2
sobe: 401-416
Apartman:
501-502</v>
      </c>
      <c r="C33" s="1" t="s">
        <v>19</v>
      </c>
      <c r="D33" s="8" t="s">
        <v>3</v>
      </c>
      <c r="E33" s="12">
        <v>17</v>
      </c>
      <c r="F33" s="13"/>
      <c r="G33" s="13"/>
      <c r="H33" s="1"/>
      <c r="I33" s="1"/>
    </row>
    <row r="34" spans="1:9" ht="258" customHeight="1" x14ac:dyDescent="0.25">
      <c r="A34" s="22">
        <v>29</v>
      </c>
      <c r="B34" s="22" t="str">
        <f>$B$33</f>
        <v>Mladenovac
stacionar 2
sobe: 401-416
Apartman:
501-502</v>
      </c>
      <c r="C34" s="1" t="s">
        <v>22</v>
      </c>
      <c r="D34" s="8"/>
      <c r="E34" s="12"/>
      <c r="F34" s="13"/>
      <c r="G34" s="13"/>
      <c r="H34" s="1"/>
      <c r="I34" s="1"/>
    </row>
    <row r="35" spans="1:9" ht="47.25" customHeight="1" x14ac:dyDescent="0.25">
      <c r="A35" s="22"/>
      <c r="B35" s="22"/>
      <c r="C35" s="1" t="s">
        <v>20</v>
      </c>
      <c r="D35" s="8" t="s">
        <v>3</v>
      </c>
      <c r="E35" s="12">
        <v>9</v>
      </c>
      <c r="F35" s="13"/>
      <c r="G35" s="13"/>
      <c r="H35" s="1"/>
      <c r="I35" s="1"/>
    </row>
    <row r="36" spans="1:9" ht="43.5" customHeight="1" x14ac:dyDescent="0.25">
      <c r="A36" s="22"/>
      <c r="B36" s="22"/>
      <c r="C36" s="1" t="s">
        <v>21</v>
      </c>
      <c r="D36" s="8" t="s">
        <v>3</v>
      </c>
      <c r="E36" s="12">
        <v>9</v>
      </c>
      <c r="F36" s="13"/>
      <c r="G36" s="13"/>
      <c r="H36" s="1"/>
      <c r="I36" s="1"/>
    </row>
    <row r="37" spans="1:9" ht="149.25" customHeight="1" x14ac:dyDescent="0.25">
      <c r="A37" s="8">
        <v>30</v>
      </c>
      <c r="B37" s="8" t="s">
        <v>97</v>
      </c>
      <c r="C37" s="1" t="s">
        <v>33</v>
      </c>
      <c r="D37" s="8" t="str">
        <f t="shared" ref="D37:D47" si="1">$D$36</f>
        <v>kom</v>
      </c>
      <c r="E37" s="12">
        <v>4</v>
      </c>
      <c r="F37" s="13"/>
      <c r="G37" s="13"/>
      <c r="H37" s="1"/>
      <c r="I37" s="1"/>
    </row>
    <row r="38" spans="1:9" ht="148.5" customHeight="1" x14ac:dyDescent="0.25">
      <c r="A38" s="8">
        <v>31</v>
      </c>
      <c r="B38" s="8" t="str">
        <f>$B$37</f>
        <v>Mladenovac
stacionar 1
prizemlje</v>
      </c>
      <c r="C38" s="1" t="s">
        <v>52</v>
      </c>
      <c r="D38" s="8" t="str">
        <f t="shared" si="1"/>
        <v>kom</v>
      </c>
      <c r="E38" s="12">
        <v>4</v>
      </c>
      <c r="F38" s="13"/>
      <c r="G38" s="13"/>
      <c r="H38" s="1"/>
      <c r="I38" s="1"/>
    </row>
    <row r="39" spans="1:9" ht="100.5" customHeight="1" x14ac:dyDescent="0.25">
      <c r="A39" s="8">
        <v>32</v>
      </c>
      <c r="B39" s="8" t="s">
        <v>101</v>
      </c>
      <c r="C39" s="1" t="s">
        <v>28</v>
      </c>
      <c r="D39" s="8" t="str">
        <f t="shared" si="1"/>
        <v>kom</v>
      </c>
      <c r="E39" s="12">
        <v>4</v>
      </c>
      <c r="F39" s="13"/>
      <c r="G39" s="13"/>
      <c r="H39" s="1"/>
      <c r="I39" s="1"/>
    </row>
    <row r="40" spans="1:9" ht="146.25" customHeight="1" x14ac:dyDescent="0.25">
      <c r="A40" s="8">
        <v>33</v>
      </c>
      <c r="B40" s="8" t="s">
        <v>101</v>
      </c>
      <c r="C40" s="1" t="s">
        <v>34</v>
      </c>
      <c r="D40" s="8" t="str">
        <f t="shared" si="1"/>
        <v>kom</v>
      </c>
      <c r="E40" s="12">
        <v>2</v>
      </c>
      <c r="F40" s="13"/>
      <c r="G40" s="13"/>
      <c r="H40" s="1"/>
      <c r="I40" s="1"/>
    </row>
    <row r="41" spans="1:9" ht="135" customHeight="1" x14ac:dyDescent="0.25">
      <c r="A41" s="8">
        <v>34</v>
      </c>
      <c r="B41" s="8" t="str">
        <f>$B$37</f>
        <v>Mladenovac
stacionar 1
prizemlje</v>
      </c>
      <c r="C41" s="1" t="s">
        <v>35</v>
      </c>
      <c r="D41" s="8" t="str">
        <f t="shared" si="1"/>
        <v>kom</v>
      </c>
      <c r="E41" s="12">
        <v>2</v>
      </c>
      <c r="F41" s="13"/>
      <c r="G41" s="13"/>
      <c r="H41" s="1"/>
      <c r="I41" s="1"/>
    </row>
    <row r="42" spans="1:9" ht="218.25" customHeight="1" x14ac:dyDescent="0.25">
      <c r="A42" s="8">
        <v>35</v>
      </c>
      <c r="B42" s="8" t="s">
        <v>101</v>
      </c>
      <c r="C42" s="1" t="s">
        <v>29</v>
      </c>
      <c r="D42" s="8" t="str">
        <f t="shared" si="1"/>
        <v>kom</v>
      </c>
      <c r="E42" s="12">
        <v>4</v>
      </c>
      <c r="F42" s="13"/>
      <c r="G42" s="13"/>
      <c r="H42" s="1"/>
      <c r="I42" s="1"/>
    </row>
    <row r="43" spans="1:9" ht="128.25" customHeight="1" x14ac:dyDescent="0.25">
      <c r="A43" s="8">
        <v>36</v>
      </c>
      <c r="B43" s="8" t="str">
        <f t="shared" ref="B43:B47" si="2">$B$37</f>
        <v>Mladenovac
stacionar 1
prizemlje</v>
      </c>
      <c r="C43" s="1" t="s">
        <v>31</v>
      </c>
      <c r="D43" s="8" t="str">
        <f t="shared" si="1"/>
        <v>kom</v>
      </c>
      <c r="E43" s="12">
        <v>2</v>
      </c>
      <c r="F43" s="13"/>
      <c r="G43" s="13"/>
      <c r="H43" s="1"/>
      <c r="I43" s="1"/>
    </row>
    <row r="44" spans="1:9" ht="91.5" customHeight="1" x14ac:dyDescent="0.25">
      <c r="A44" s="8">
        <v>37</v>
      </c>
      <c r="B44" s="8" t="str">
        <f t="shared" si="2"/>
        <v>Mladenovac
stacionar 1
prizemlje</v>
      </c>
      <c r="C44" s="1" t="s">
        <v>36</v>
      </c>
      <c r="D44" s="8" t="str">
        <f t="shared" si="1"/>
        <v>kom</v>
      </c>
      <c r="E44" s="12">
        <v>2</v>
      </c>
      <c r="F44" s="13"/>
      <c r="G44" s="13"/>
      <c r="H44" s="1"/>
      <c r="I44" s="1"/>
    </row>
    <row r="45" spans="1:9" ht="149.25" customHeight="1" x14ac:dyDescent="0.25">
      <c r="A45" s="8">
        <v>38</v>
      </c>
      <c r="B45" s="8" t="str">
        <f t="shared" si="2"/>
        <v>Mladenovac
stacionar 1
prizemlje</v>
      </c>
      <c r="C45" s="1" t="s">
        <v>37</v>
      </c>
      <c r="D45" s="8" t="str">
        <f t="shared" si="1"/>
        <v>kom</v>
      </c>
      <c r="E45" s="12">
        <v>4</v>
      </c>
      <c r="F45" s="13"/>
      <c r="G45" s="13"/>
      <c r="H45" s="1"/>
      <c r="I45" s="1"/>
    </row>
    <row r="46" spans="1:9" ht="137.25" customHeight="1" x14ac:dyDescent="0.25">
      <c r="A46" s="8">
        <v>39</v>
      </c>
      <c r="B46" s="8" t="str">
        <f t="shared" si="2"/>
        <v>Mladenovac
stacionar 1
prizemlje</v>
      </c>
      <c r="C46" s="1" t="s">
        <v>38</v>
      </c>
      <c r="D46" s="8" t="str">
        <f t="shared" si="1"/>
        <v>kom</v>
      </c>
      <c r="E46" s="12">
        <v>4</v>
      </c>
      <c r="F46" s="13"/>
      <c r="G46" s="13"/>
      <c r="H46" s="1"/>
      <c r="I46" s="1"/>
    </row>
    <row r="47" spans="1:9" ht="87" customHeight="1" x14ac:dyDescent="0.25">
      <c r="A47" s="8">
        <v>40</v>
      </c>
      <c r="B47" s="8" t="str">
        <f t="shared" si="2"/>
        <v>Mladenovac
stacionar 1
prizemlje</v>
      </c>
      <c r="C47" s="1" t="s">
        <v>39</v>
      </c>
      <c r="D47" s="8" t="str">
        <f t="shared" si="1"/>
        <v>kom</v>
      </c>
      <c r="E47" s="12">
        <v>6</v>
      </c>
      <c r="F47" s="13"/>
      <c r="G47" s="13"/>
      <c r="H47" s="1"/>
      <c r="I47" s="1"/>
    </row>
    <row r="48" spans="1:9" ht="147" customHeight="1" x14ac:dyDescent="0.25">
      <c r="A48" s="8">
        <v>41</v>
      </c>
      <c r="B48" s="8" t="s">
        <v>40</v>
      </c>
      <c r="C48" s="1" t="s">
        <v>33</v>
      </c>
      <c r="D48" s="8" t="s">
        <v>3</v>
      </c>
      <c r="E48" s="12">
        <v>2</v>
      </c>
      <c r="F48" s="13"/>
      <c r="G48" s="13"/>
      <c r="H48" s="1"/>
      <c r="I48" s="1"/>
    </row>
    <row r="49" spans="1:9" ht="149.25" customHeight="1" x14ac:dyDescent="0.25">
      <c r="A49" s="8">
        <v>42</v>
      </c>
      <c r="B49" s="8" t="str">
        <f t="shared" ref="B49:B51" si="3">$B$48</f>
        <v>Mladenovac
stacionar 1,
ambulanta
sobe 2,3,8,9,10</v>
      </c>
      <c r="C49" s="1" t="s">
        <v>52</v>
      </c>
      <c r="D49" s="8" t="s">
        <v>3</v>
      </c>
      <c r="E49" s="12">
        <v>2</v>
      </c>
      <c r="F49" s="13"/>
      <c r="G49" s="13"/>
      <c r="H49" s="1"/>
      <c r="I49" s="1"/>
    </row>
    <row r="50" spans="1:9" ht="95.25" customHeight="1" x14ac:dyDescent="0.25">
      <c r="A50" s="8">
        <v>43</v>
      </c>
      <c r="B50" s="8" t="str">
        <f t="shared" si="3"/>
        <v>Mladenovac
stacionar 1,
ambulanta
sobe 2,3,8,9,10</v>
      </c>
      <c r="C50" s="1" t="s">
        <v>28</v>
      </c>
      <c r="D50" s="8" t="s">
        <v>3</v>
      </c>
      <c r="E50" s="12">
        <v>2</v>
      </c>
      <c r="F50" s="13"/>
      <c r="G50" s="13"/>
      <c r="H50" s="1"/>
      <c r="I50" s="1"/>
    </row>
    <row r="51" spans="1:9" ht="216.75" customHeight="1" x14ac:dyDescent="0.25">
      <c r="A51" s="8">
        <v>44</v>
      </c>
      <c r="B51" s="8" t="str">
        <f t="shared" si="3"/>
        <v>Mladenovac
stacionar 1,
ambulanta
sobe 2,3,8,9,10</v>
      </c>
      <c r="C51" s="1" t="s">
        <v>29</v>
      </c>
      <c r="D51" s="8" t="s">
        <v>3</v>
      </c>
      <c r="E51" s="12">
        <v>7</v>
      </c>
      <c r="F51" s="13"/>
      <c r="G51" s="13"/>
      <c r="H51" s="1"/>
      <c r="I51" s="1"/>
    </row>
    <row r="52" spans="1:9" ht="115.5" customHeight="1" x14ac:dyDescent="0.25">
      <c r="A52" s="8">
        <v>45</v>
      </c>
      <c r="B52" s="8" t="s">
        <v>98</v>
      </c>
      <c r="C52" s="1" t="s">
        <v>41</v>
      </c>
      <c r="D52" s="8"/>
      <c r="E52" s="12"/>
      <c r="F52" s="13"/>
      <c r="G52" s="13"/>
      <c r="H52" s="1"/>
      <c r="I52" s="1"/>
    </row>
    <row r="53" spans="1:9" ht="19.5" customHeight="1" x14ac:dyDescent="0.25">
      <c r="A53" s="8"/>
      <c r="B53" s="8"/>
      <c r="C53" s="1" t="s">
        <v>42</v>
      </c>
      <c r="D53" s="8" t="s">
        <v>3</v>
      </c>
      <c r="E53" s="12">
        <v>10</v>
      </c>
      <c r="F53" s="13"/>
      <c r="G53" s="13"/>
      <c r="H53" s="1"/>
      <c r="I53" s="1"/>
    </row>
    <row r="54" spans="1:9" ht="19.5" customHeight="1" x14ac:dyDescent="0.25">
      <c r="A54" s="8"/>
      <c r="B54" s="8"/>
      <c r="C54" s="1" t="s">
        <v>43</v>
      </c>
      <c r="D54" s="8" t="s">
        <v>3</v>
      </c>
      <c r="E54" s="12">
        <v>6</v>
      </c>
      <c r="F54" s="13"/>
      <c r="G54" s="13"/>
      <c r="H54" s="1"/>
      <c r="I54" s="1"/>
    </row>
    <row r="55" spans="1:9" ht="165" customHeight="1" x14ac:dyDescent="0.25">
      <c r="A55" s="8">
        <v>46</v>
      </c>
      <c r="B55" s="8" t="s">
        <v>98</v>
      </c>
      <c r="C55" s="1" t="s">
        <v>44</v>
      </c>
      <c r="D55" s="8" t="s">
        <v>3</v>
      </c>
      <c r="E55" s="12">
        <v>2</v>
      </c>
      <c r="F55" s="13"/>
      <c r="G55" s="13"/>
      <c r="H55" s="1"/>
      <c r="I55" s="1"/>
    </row>
    <row r="56" spans="1:9" ht="143.25" customHeight="1" x14ac:dyDescent="0.25">
      <c r="A56" s="8">
        <v>47</v>
      </c>
      <c r="B56" s="8" t="s">
        <v>98</v>
      </c>
      <c r="C56" s="1" t="s">
        <v>45</v>
      </c>
      <c r="D56" s="8" t="s">
        <v>3</v>
      </c>
      <c r="E56" s="12">
        <v>2</v>
      </c>
      <c r="F56" s="13"/>
      <c r="G56" s="13"/>
      <c r="H56" s="1"/>
      <c r="I56" s="1"/>
    </row>
    <row r="57" spans="1:9" ht="172.5" customHeight="1" x14ac:dyDescent="0.25">
      <c r="A57" s="8">
        <v>48</v>
      </c>
      <c r="B57" s="8" t="s">
        <v>98</v>
      </c>
      <c r="C57" s="1" t="s">
        <v>52</v>
      </c>
      <c r="D57" s="8" t="s">
        <v>3</v>
      </c>
      <c r="E57" s="12">
        <v>2</v>
      </c>
      <c r="F57" s="13"/>
      <c r="G57" s="13"/>
      <c r="H57" s="1"/>
      <c r="I57" s="1"/>
    </row>
    <row r="58" spans="1:9" ht="119.25" customHeight="1" x14ac:dyDescent="0.25">
      <c r="A58" s="22">
        <v>49</v>
      </c>
      <c r="B58" s="22" t="s">
        <v>98</v>
      </c>
      <c r="C58" s="1" t="s">
        <v>50</v>
      </c>
      <c r="D58" s="8"/>
      <c r="E58" s="12"/>
      <c r="F58" s="13"/>
      <c r="G58" s="13"/>
      <c r="H58" s="1"/>
      <c r="I58" s="1"/>
    </row>
    <row r="59" spans="1:9" ht="18.75" customHeight="1" x14ac:dyDescent="0.25">
      <c r="A59" s="22"/>
      <c r="B59" s="22"/>
      <c r="C59" s="1" t="s">
        <v>46</v>
      </c>
      <c r="D59" s="8" t="s">
        <v>3</v>
      </c>
      <c r="E59" s="12">
        <v>1</v>
      </c>
      <c r="F59" s="13"/>
      <c r="G59" s="13"/>
      <c r="H59" s="1"/>
      <c r="I59" s="1"/>
    </row>
    <row r="60" spans="1:9" ht="15.75" customHeight="1" x14ac:dyDescent="0.25">
      <c r="A60" s="22"/>
      <c r="B60" s="22"/>
      <c r="C60" s="1" t="s">
        <v>47</v>
      </c>
      <c r="D60" s="8" t="s">
        <v>3</v>
      </c>
      <c r="E60" s="12">
        <v>2</v>
      </c>
      <c r="F60" s="13"/>
      <c r="G60" s="13"/>
      <c r="H60" s="1"/>
      <c r="I60" s="1"/>
    </row>
    <row r="61" spans="1:9" x14ac:dyDescent="0.25">
      <c r="A61" s="22"/>
      <c r="B61" s="22"/>
      <c r="C61" s="1" t="s">
        <v>48</v>
      </c>
      <c r="D61" s="8" t="s">
        <v>3</v>
      </c>
      <c r="E61" s="12">
        <v>2</v>
      </c>
      <c r="F61" s="13"/>
      <c r="G61" s="13"/>
      <c r="H61" s="1"/>
      <c r="I61" s="1"/>
    </row>
    <row r="62" spans="1:9" ht="24" customHeight="1" x14ac:dyDescent="0.25">
      <c r="A62" s="22"/>
      <c r="B62" s="22"/>
      <c r="C62" s="1" t="s">
        <v>49</v>
      </c>
      <c r="D62" s="8" t="s">
        <v>3</v>
      </c>
      <c r="E62" s="12">
        <v>4</v>
      </c>
      <c r="F62" s="13"/>
      <c r="G62" s="13"/>
      <c r="H62" s="1"/>
      <c r="I62" s="1"/>
    </row>
    <row r="63" spans="1:9" ht="94.5" customHeight="1" x14ac:dyDescent="0.25">
      <c r="A63" s="8">
        <v>50</v>
      </c>
      <c r="B63" s="8" t="s">
        <v>98</v>
      </c>
      <c r="C63" s="1" t="s">
        <v>51</v>
      </c>
      <c r="D63" s="8" t="s">
        <v>3</v>
      </c>
      <c r="E63" s="12">
        <v>8</v>
      </c>
      <c r="F63" s="13"/>
      <c r="G63" s="13"/>
      <c r="H63" s="1"/>
      <c r="I63" s="1"/>
    </row>
    <row r="64" spans="1:9" ht="148.5" customHeight="1" x14ac:dyDescent="0.25">
      <c r="A64" s="8">
        <v>51</v>
      </c>
      <c r="B64" s="8" t="s">
        <v>98</v>
      </c>
      <c r="C64" s="1" t="s">
        <v>54</v>
      </c>
      <c r="D64" s="8" t="s">
        <v>3</v>
      </c>
      <c r="E64" s="12">
        <v>6</v>
      </c>
      <c r="F64" s="13"/>
      <c r="G64" s="13"/>
      <c r="H64" s="1"/>
      <c r="I64" s="1"/>
    </row>
    <row r="65" spans="1:9" ht="129.75" customHeight="1" x14ac:dyDescent="0.25">
      <c r="A65" s="8">
        <v>52</v>
      </c>
      <c r="B65" s="8" t="s">
        <v>98</v>
      </c>
      <c r="C65" s="1" t="s">
        <v>53</v>
      </c>
      <c r="D65" s="8" t="s">
        <v>3</v>
      </c>
      <c r="E65" s="12">
        <v>2</v>
      </c>
      <c r="F65" s="13"/>
      <c r="G65" s="13"/>
      <c r="H65" s="1"/>
      <c r="I65" s="1"/>
    </row>
    <row r="66" spans="1:9" ht="144.75" customHeight="1" x14ac:dyDescent="0.25">
      <c r="A66" s="8">
        <v>53</v>
      </c>
      <c r="B66" s="8" t="s">
        <v>55</v>
      </c>
      <c r="C66" s="1" t="s">
        <v>33</v>
      </c>
      <c r="D66" s="8" t="s">
        <v>3</v>
      </c>
      <c r="E66" s="12">
        <v>1</v>
      </c>
      <c r="F66" s="13"/>
      <c r="G66" s="13"/>
      <c r="H66" s="1"/>
      <c r="I66" s="1"/>
    </row>
    <row r="67" spans="1:9" ht="145.5" customHeight="1" x14ac:dyDescent="0.25">
      <c r="A67" s="8">
        <v>54</v>
      </c>
      <c r="B67" s="8" t="s">
        <v>55</v>
      </c>
      <c r="C67" s="1" t="s">
        <v>27</v>
      </c>
      <c r="D67" s="8" t="s">
        <v>3</v>
      </c>
      <c r="E67" s="12">
        <v>1</v>
      </c>
      <c r="F67" s="13"/>
      <c r="G67" s="13"/>
      <c r="H67" s="1"/>
      <c r="I67" s="1"/>
    </row>
    <row r="68" spans="1:9" ht="99" customHeight="1" x14ac:dyDescent="0.25">
      <c r="A68" s="8">
        <v>55</v>
      </c>
      <c r="B68" s="8" t="s">
        <v>55</v>
      </c>
      <c r="C68" s="1" t="s">
        <v>28</v>
      </c>
      <c r="D68" s="8" t="s">
        <v>3</v>
      </c>
      <c r="E68" s="12">
        <v>1</v>
      </c>
      <c r="F68" s="13"/>
      <c r="G68" s="13"/>
      <c r="H68" s="1"/>
      <c r="I68" s="1"/>
    </row>
    <row r="69" spans="1:9" ht="99" customHeight="1" x14ac:dyDescent="0.25">
      <c r="A69" s="8">
        <v>56</v>
      </c>
      <c r="B69" s="8" t="s">
        <v>55</v>
      </c>
      <c r="C69" s="1" t="s">
        <v>56</v>
      </c>
      <c r="D69" s="8" t="s">
        <v>3</v>
      </c>
      <c r="E69" s="12">
        <v>1</v>
      </c>
      <c r="F69" s="13"/>
      <c r="G69" s="13"/>
      <c r="H69" s="1"/>
      <c r="I69" s="1"/>
    </row>
    <row r="70" spans="1:9" ht="129" customHeight="1" x14ac:dyDescent="0.25">
      <c r="A70" s="8">
        <v>57</v>
      </c>
      <c r="B70" s="8" t="s">
        <v>55</v>
      </c>
      <c r="C70" s="1" t="s">
        <v>57</v>
      </c>
      <c r="D70" s="8" t="s">
        <v>3</v>
      </c>
      <c r="E70" s="12">
        <v>1</v>
      </c>
      <c r="F70" s="13"/>
      <c r="G70" s="13"/>
      <c r="H70" s="1"/>
      <c r="I70" s="1"/>
    </row>
    <row r="71" spans="1:9" ht="133.5" customHeight="1" x14ac:dyDescent="0.25">
      <c r="A71" s="8">
        <v>58</v>
      </c>
      <c r="B71" s="8" t="s">
        <v>55</v>
      </c>
      <c r="C71" s="1" t="s">
        <v>58</v>
      </c>
      <c r="D71" s="8" t="s">
        <v>3</v>
      </c>
      <c r="E71" s="12">
        <v>2</v>
      </c>
      <c r="F71" s="13"/>
      <c r="G71" s="13"/>
      <c r="H71" s="1"/>
      <c r="I71" s="1"/>
    </row>
    <row r="72" spans="1:9" ht="149.25" customHeight="1" x14ac:dyDescent="0.25">
      <c r="A72" s="8">
        <v>59</v>
      </c>
      <c r="B72" s="8" t="s">
        <v>55</v>
      </c>
      <c r="C72" s="1" t="s">
        <v>59</v>
      </c>
      <c r="D72" s="8" t="s">
        <v>3</v>
      </c>
      <c r="E72" s="12">
        <v>1</v>
      </c>
      <c r="F72" s="13"/>
      <c r="G72" s="13"/>
      <c r="H72" s="1"/>
      <c r="I72" s="1"/>
    </row>
    <row r="73" spans="1:9" ht="80.25" customHeight="1" x14ac:dyDescent="0.25">
      <c r="A73" s="8">
        <v>60</v>
      </c>
      <c r="B73" s="8" t="s">
        <v>100</v>
      </c>
      <c r="C73" s="1" t="s">
        <v>30</v>
      </c>
      <c r="D73" s="8" t="s">
        <v>3</v>
      </c>
      <c r="E73" s="12">
        <v>10</v>
      </c>
      <c r="F73" s="13"/>
      <c r="G73" s="13"/>
      <c r="H73" s="1"/>
      <c r="I73" s="1"/>
    </row>
    <row r="74" spans="1:9" ht="130.5" customHeight="1" x14ac:dyDescent="0.25">
      <c r="A74" s="22">
        <v>61</v>
      </c>
      <c r="B74" s="22" t="s">
        <v>96</v>
      </c>
      <c r="C74" s="1" t="s">
        <v>61</v>
      </c>
      <c r="D74" s="8"/>
      <c r="E74" s="12"/>
      <c r="F74" s="13"/>
      <c r="G74" s="13"/>
      <c r="H74" s="1"/>
      <c r="I74" s="1"/>
    </row>
    <row r="75" spans="1:9" ht="17.25" customHeight="1" x14ac:dyDescent="0.25">
      <c r="A75" s="22"/>
      <c r="B75" s="22"/>
      <c r="C75" s="1" t="s">
        <v>62</v>
      </c>
      <c r="D75" s="8" t="s">
        <v>3</v>
      </c>
      <c r="E75" s="12">
        <v>4</v>
      </c>
      <c r="F75" s="13"/>
      <c r="G75" s="13"/>
      <c r="H75" s="1"/>
      <c r="I75" s="1"/>
    </row>
    <row r="76" spans="1:9" ht="18" customHeight="1" x14ac:dyDescent="0.25">
      <c r="A76" s="22"/>
      <c r="B76" s="22"/>
      <c r="C76" s="1" t="s">
        <v>63</v>
      </c>
      <c r="D76" s="8" t="s">
        <v>3</v>
      </c>
      <c r="E76" s="12">
        <v>4</v>
      </c>
      <c r="F76" s="13"/>
      <c r="G76" s="13"/>
      <c r="H76" s="1"/>
      <c r="I76" s="1"/>
    </row>
    <row r="77" spans="1:9" ht="154.5" customHeight="1" x14ac:dyDescent="0.25">
      <c r="A77" s="8">
        <v>62</v>
      </c>
      <c r="B77" s="8" t="s">
        <v>96</v>
      </c>
      <c r="C77" s="1" t="s">
        <v>52</v>
      </c>
      <c r="D77" s="8" t="s">
        <v>3</v>
      </c>
      <c r="E77" s="12">
        <v>8</v>
      </c>
      <c r="F77" s="13"/>
      <c r="G77" s="13"/>
      <c r="H77" s="1"/>
      <c r="I77" s="1"/>
    </row>
    <row r="78" spans="1:9" ht="102.75" customHeight="1" x14ac:dyDescent="0.25">
      <c r="A78" s="22">
        <v>63</v>
      </c>
      <c r="B78" s="22" t="s">
        <v>96</v>
      </c>
      <c r="C78" s="1" t="s">
        <v>64</v>
      </c>
      <c r="D78" s="8"/>
      <c r="E78" s="12"/>
      <c r="F78" s="13"/>
      <c r="G78" s="13"/>
      <c r="H78" s="1"/>
      <c r="I78" s="1"/>
    </row>
    <row r="79" spans="1:9" ht="21" customHeight="1" x14ac:dyDescent="0.25">
      <c r="A79" s="22"/>
      <c r="B79" s="22"/>
      <c r="C79" s="1" t="s">
        <v>66</v>
      </c>
      <c r="D79" s="8" t="s">
        <v>3</v>
      </c>
      <c r="E79" s="12">
        <v>2</v>
      </c>
      <c r="F79" s="13"/>
      <c r="G79" s="13"/>
      <c r="H79" s="1"/>
      <c r="I79" s="1"/>
    </row>
    <row r="80" spans="1:9" ht="21" customHeight="1" x14ac:dyDescent="0.25">
      <c r="A80" s="22"/>
      <c r="B80" s="22"/>
      <c r="C80" s="1" t="s">
        <v>65</v>
      </c>
      <c r="D80" s="8" t="s">
        <v>3</v>
      </c>
      <c r="E80" s="12">
        <v>4</v>
      </c>
      <c r="F80" s="13"/>
      <c r="G80" s="13"/>
      <c r="H80" s="1"/>
      <c r="I80" s="1"/>
    </row>
    <row r="81" spans="1:9" ht="21" customHeight="1" x14ac:dyDescent="0.25">
      <c r="A81" s="22"/>
      <c r="B81" s="22"/>
      <c r="C81" s="1" t="s">
        <v>67</v>
      </c>
      <c r="D81" s="8" t="s">
        <v>3</v>
      </c>
      <c r="E81" s="12">
        <v>2</v>
      </c>
      <c r="F81" s="13"/>
      <c r="G81" s="13"/>
      <c r="H81" s="1"/>
      <c r="I81" s="1"/>
    </row>
    <row r="82" spans="1:9" ht="99.75" customHeight="1" x14ac:dyDescent="0.25">
      <c r="A82" s="8">
        <v>64</v>
      </c>
      <c r="B82" s="8" t="s">
        <v>96</v>
      </c>
      <c r="C82" s="1" t="s">
        <v>56</v>
      </c>
      <c r="D82" s="8" t="s">
        <v>3</v>
      </c>
      <c r="E82" s="12">
        <v>2</v>
      </c>
      <c r="F82" s="13"/>
      <c r="G82" s="13"/>
      <c r="H82" s="1"/>
      <c r="I82" s="1"/>
    </row>
    <row r="83" spans="1:9" ht="130.5" customHeight="1" x14ac:dyDescent="0.25">
      <c r="A83" s="8">
        <v>65</v>
      </c>
      <c r="B83" s="8" t="s">
        <v>96</v>
      </c>
      <c r="C83" s="1" t="s">
        <v>68</v>
      </c>
      <c r="D83" s="8" t="s">
        <v>3</v>
      </c>
      <c r="E83" s="12">
        <v>2</v>
      </c>
      <c r="F83" s="13"/>
      <c r="G83" s="13"/>
      <c r="H83" s="1"/>
      <c r="I83" s="1"/>
    </row>
    <row r="84" spans="1:9" ht="118.5" customHeight="1" x14ac:dyDescent="0.25">
      <c r="A84" s="8">
        <v>66</v>
      </c>
      <c r="B84" s="8" t="s">
        <v>96</v>
      </c>
      <c r="C84" s="1" t="s">
        <v>69</v>
      </c>
      <c r="D84" s="8" t="s">
        <v>3</v>
      </c>
      <c r="E84" s="12">
        <v>2</v>
      </c>
      <c r="F84" s="13"/>
      <c r="G84" s="13"/>
      <c r="H84" s="1"/>
      <c r="I84" s="1"/>
    </row>
    <row r="85" spans="1:9" ht="156" customHeight="1" x14ac:dyDescent="0.25">
      <c r="A85" s="8">
        <v>67</v>
      </c>
      <c r="B85" s="8" t="s">
        <v>93</v>
      </c>
      <c r="C85" s="1" t="s">
        <v>70</v>
      </c>
      <c r="D85" s="8" t="s">
        <v>3</v>
      </c>
      <c r="E85" s="12">
        <v>1</v>
      </c>
      <c r="F85" s="13"/>
      <c r="G85" s="13"/>
      <c r="H85" s="1"/>
      <c r="I85" s="1"/>
    </row>
    <row r="86" spans="1:9" ht="157.5" customHeight="1" x14ac:dyDescent="0.25">
      <c r="A86" s="8">
        <v>68</v>
      </c>
      <c r="B86" s="8" t="s">
        <v>93</v>
      </c>
      <c r="C86" s="1" t="s">
        <v>52</v>
      </c>
      <c r="D86" s="8" t="s">
        <v>3</v>
      </c>
      <c r="E86" s="12">
        <v>1</v>
      </c>
      <c r="F86" s="13"/>
      <c r="G86" s="13"/>
      <c r="H86" s="1"/>
      <c r="I86" s="1"/>
    </row>
    <row r="87" spans="1:9" ht="94.5" customHeight="1" x14ac:dyDescent="0.25">
      <c r="A87" s="8">
        <v>69</v>
      </c>
      <c r="B87" s="8" t="s">
        <v>93</v>
      </c>
      <c r="C87" s="1" t="s">
        <v>28</v>
      </c>
      <c r="D87" s="8" t="s">
        <v>3</v>
      </c>
      <c r="E87" s="12">
        <v>1</v>
      </c>
      <c r="F87" s="13"/>
      <c r="G87" s="13"/>
      <c r="H87" s="1"/>
      <c r="I87" s="1"/>
    </row>
    <row r="88" spans="1:9" ht="102" customHeight="1" x14ac:dyDescent="0.25">
      <c r="A88" s="8">
        <v>70</v>
      </c>
      <c r="B88" s="8" t="s">
        <v>93</v>
      </c>
      <c r="C88" s="1" t="s">
        <v>71</v>
      </c>
      <c r="D88" s="8" t="s">
        <v>3</v>
      </c>
      <c r="E88" s="12">
        <v>1</v>
      </c>
      <c r="F88" s="13"/>
      <c r="G88" s="13"/>
      <c r="H88" s="1"/>
      <c r="I88" s="1"/>
    </row>
    <row r="89" spans="1:9" ht="140.25" customHeight="1" x14ac:dyDescent="0.25">
      <c r="A89" s="8">
        <v>71</v>
      </c>
      <c r="B89" s="8" t="s">
        <v>93</v>
      </c>
      <c r="C89" s="1" t="s">
        <v>72</v>
      </c>
      <c r="D89" s="8" t="s">
        <v>3</v>
      </c>
      <c r="E89" s="12">
        <v>1</v>
      </c>
      <c r="F89" s="13"/>
      <c r="G89" s="13"/>
      <c r="H89" s="1"/>
      <c r="I89" s="1"/>
    </row>
    <row r="90" spans="1:9" ht="224.25" customHeight="1" x14ac:dyDescent="0.25">
      <c r="A90" s="8">
        <v>72</v>
      </c>
      <c r="B90" s="8" t="s">
        <v>93</v>
      </c>
      <c r="C90" s="1" t="s">
        <v>73</v>
      </c>
      <c r="D90" s="8" t="s">
        <v>3</v>
      </c>
      <c r="E90" s="12">
        <v>1</v>
      </c>
      <c r="F90" s="13"/>
      <c r="G90" s="13"/>
      <c r="H90" s="1"/>
      <c r="I90" s="1"/>
    </row>
    <row r="91" spans="1:9" ht="151.5" customHeight="1" x14ac:dyDescent="0.25">
      <c r="A91" s="8">
        <v>73</v>
      </c>
      <c r="B91" s="8" t="s">
        <v>93</v>
      </c>
      <c r="C91" s="1" t="s">
        <v>74</v>
      </c>
      <c r="D91" s="8" t="s">
        <v>81</v>
      </c>
      <c r="E91" s="12">
        <v>1.7</v>
      </c>
      <c r="F91" s="13"/>
      <c r="G91" s="13"/>
      <c r="H91" s="1"/>
      <c r="I91" s="1"/>
    </row>
    <row r="92" spans="1:9" ht="148.5" customHeight="1" x14ac:dyDescent="0.25">
      <c r="A92" s="8">
        <v>74</v>
      </c>
      <c r="B92" s="8" t="s">
        <v>76</v>
      </c>
      <c r="C92" s="1" t="s">
        <v>33</v>
      </c>
      <c r="D92" s="8" t="s">
        <v>3</v>
      </c>
      <c r="E92" s="12">
        <v>3</v>
      </c>
      <c r="F92" s="13"/>
      <c r="G92" s="13"/>
      <c r="H92" s="1"/>
      <c r="I92" s="1"/>
    </row>
    <row r="93" spans="1:9" ht="158.25" customHeight="1" x14ac:dyDescent="0.25">
      <c r="A93" s="8">
        <v>75</v>
      </c>
      <c r="B93" s="8" t="s">
        <v>76</v>
      </c>
      <c r="C93" s="1" t="s">
        <v>52</v>
      </c>
      <c r="D93" s="8" t="s">
        <v>3</v>
      </c>
      <c r="E93" s="12">
        <v>3</v>
      </c>
      <c r="F93" s="13"/>
      <c r="G93" s="13"/>
      <c r="H93" s="1"/>
      <c r="I93" s="1"/>
    </row>
    <row r="94" spans="1:9" ht="94.5" customHeight="1" x14ac:dyDescent="0.25">
      <c r="A94" s="8">
        <v>76</v>
      </c>
      <c r="B94" s="8" t="s">
        <v>94</v>
      </c>
      <c r="C94" s="1" t="s">
        <v>30</v>
      </c>
      <c r="D94" s="8" t="s">
        <v>3</v>
      </c>
      <c r="E94" s="12">
        <v>10</v>
      </c>
      <c r="F94" s="13"/>
      <c r="G94" s="13"/>
      <c r="H94" s="1"/>
      <c r="I94" s="1"/>
    </row>
    <row r="95" spans="1:9" ht="104.25" customHeight="1" x14ac:dyDescent="0.25">
      <c r="A95" s="8">
        <v>77</v>
      </c>
      <c r="B95" s="8" t="s">
        <v>94</v>
      </c>
      <c r="C95" s="1" t="s">
        <v>28</v>
      </c>
      <c r="D95" s="8" t="s">
        <v>3</v>
      </c>
      <c r="E95" s="12">
        <v>3</v>
      </c>
      <c r="F95" s="13"/>
      <c r="G95" s="13"/>
      <c r="H95" s="1"/>
      <c r="I95" s="1"/>
    </row>
    <row r="96" spans="1:9" ht="227.25" customHeight="1" x14ac:dyDescent="0.25">
      <c r="A96" s="8">
        <v>78</v>
      </c>
      <c r="B96" s="8" t="s">
        <v>94</v>
      </c>
      <c r="C96" s="1" t="s">
        <v>77</v>
      </c>
      <c r="D96" s="8" t="s">
        <v>3</v>
      </c>
      <c r="E96" s="12">
        <v>3</v>
      </c>
      <c r="F96" s="13"/>
      <c r="G96" s="13"/>
      <c r="H96" s="1"/>
      <c r="I96" s="1"/>
    </row>
    <row r="97" spans="1:9" ht="129.75" customHeight="1" x14ac:dyDescent="0.25">
      <c r="A97" s="8">
        <v>79</v>
      </c>
      <c r="B97" s="8" t="s">
        <v>95</v>
      </c>
      <c r="C97" s="1" t="s">
        <v>78</v>
      </c>
      <c r="D97" s="8" t="s">
        <v>3</v>
      </c>
      <c r="E97" s="12">
        <v>2</v>
      </c>
      <c r="F97" s="13"/>
      <c r="G97" s="13"/>
      <c r="H97" s="1"/>
      <c r="I97" s="1"/>
    </row>
    <row r="98" spans="1:9" ht="161.25" customHeight="1" x14ac:dyDescent="0.25">
      <c r="A98" s="8">
        <v>80</v>
      </c>
      <c r="B98" s="8" t="s">
        <v>105</v>
      </c>
      <c r="C98" s="1" t="s">
        <v>83</v>
      </c>
      <c r="D98" s="8" t="s">
        <v>3</v>
      </c>
      <c r="E98" s="12">
        <v>13</v>
      </c>
      <c r="F98" s="13"/>
      <c r="G98" s="13"/>
      <c r="H98" s="1"/>
      <c r="I98" s="1"/>
    </row>
    <row r="99" spans="1:9" ht="161.25" customHeight="1" x14ac:dyDescent="0.25">
      <c r="A99" s="8">
        <v>81</v>
      </c>
      <c r="B99" s="8" t="s">
        <v>105</v>
      </c>
      <c r="C99" s="1" t="s">
        <v>84</v>
      </c>
      <c r="D99" s="8" t="s">
        <v>3</v>
      </c>
      <c r="E99" s="12">
        <v>21</v>
      </c>
      <c r="F99" s="13"/>
      <c r="G99" s="13"/>
      <c r="H99" s="1"/>
      <c r="I99" s="1"/>
    </row>
    <row r="100" spans="1:9" ht="161.25" customHeight="1" x14ac:dyDescent="0.25">
      <c r="A100" s="8">
        <v>82</v>
      </c>
      <c r="B100" s="8" t="s">
        <v>82</v>
      </c>
      <c r="C100" s="1" t="s">
        <v>85</v>
      </c>
      <c r="D100" s="8" t="s">
        <v>3</v>
      </c>
      <c r="E100" s="12">
        <v>1</v>
      </c>
      <c r="F100" s="13"/>
      <c r="G100" s="13"/>
      <c r="H100" s="1"/>
      <c r="I100" s="1"/>
    </row>
    <row r="101" spans="1:9" ht="116.25" customHeight="1" x14ac:dyDescent="0.25">
      <c r="A101" s="8">
        <v>83</v>
      </c>
      <c r="B101" s="8" t="s">
        <v>82</v>
      </c>
      <c r="C101" s="1" t="s">
        <v>86</v>
      </c>
      <c r="D101" s="8" t="s">
        <v>3</v>
      </c>
      <c r="E101" s="12">
        <v>1</v>
      </c>
      <c r="F101" s="13"/>
      <c r="G101" s="13"/>
      <c r="H101" s="1"/>
      <c r="I101" s="1"/>
    </row>
    <row r="102" spans="1:9" ht="106.5" customHeight="1" x14ac:dyDescent="0.25">
      <c r="A102" s="2">
        <v>84</v>
      </c>
      <c r="B102" s="8" t="s">
        <v>82</v>
      </c>
      <c r="C102" s="1" t="s">
        <v>87</v>
      </c>
      <c r="D102" s="8" t="s">
        <v>3</v>
      </c>
      <c r="E102" s="12">
        <v>1</v>
      </c>
      <c r="F102" s="13"/>
      <c r="G102" s="13"/>
      <c r="H102" s="1"/>
      <c r="I102" s="1"/>
    </row>
    <row r="103" spans="1:9" ht="118.5" customHeight="1" x14ac:dyDescent="0.25">
      <c r="A103" s="2">
        <v>85</v>
      </c>
      <c r="B103" s="8" t="s">
        <v>82</v>
      </c>
      <c r="C103" s="1" t="s">
        <v>88</v>
      </c>
      <c r="D103" s="8" t="s">
        <v>3</v>
      </c>
      <c r="E103" s="12">
        <v>1</v>
      </c>
      <c r="F103" s="13"/>
      <c r="G103" s="13"/>
      <c r="H103" s="1"/>
      <c r="I103" s="1"/>
    </row>
    <row r="104" spans="1:9" ht="169.5" customHeight="1" x14ac:dyDescent="0.25">
      <c r="A104" s="2">
        <v>86</v>
      </c>
      <c r="B104" s="8" t="s">
        <v>105</v>
      </c>
      <c r="C104" s="1" t="s">
        <v>89</v>
      </c>
      <c r="D104" s="8" t="s">
        <v>3</v>
      </c>
      <c r="E104" s="12">
        <v>3</v>
      </c>
      <c r="F104" s="13"/>
      <c r="G104" s="13"/>
      <c r="H104" s="1"/>
      <c r="I104" s="1"/>
    </row>
    <row r="105" spans="1:9" ht="136.5" customHeight="1" x14ac:dyDescent="0.25">
      <c r="A105" s="2">
        <v>87</v>
      </c>
      <c r="B105" s="8" t="s">
        <v>105</v>
      </c>
      <c r="C105" s="1" t="s">
        <v>90</v>
      </c>
      <c r="D105" s="8" t="s">
        <v>3</v>
      </c>
      <c r="E105" s="12">
        <v>20</v>
      </c>
      <c r="F105" s="13"/>
      <c r="G105" s="13"/>
      <c r="H105" s="1"/>
      <c r="I105" s="1"/>
    </row>
    <row r="106" spans="1:9" ht="123.75" customHeight="1" x14ac:dyDescent="0.25">
      <c r="A106" s="20">
        <v>88</v>
      </c>
      <c r="B106" s="20" t="s">
        <v>99</v>
      </c>
      <c r="C106" s="23" t="s">
        <v>92</v>
      </c>
      <c r="D106" s="20" t="s">
        <v>3</v>
      </c>
      <c r="E106" s="17">
        <v>10</v>
      </c>
      <c r="F106" s="18"/>
      <c r="G106" s="18"/>
      <c r="H106" s="16"/>
      <c r="I106" s="16"/>
    </row>
    <row r="107" spans="1:9" x14ac:dyDescent="0.25">
      <c r="A107" s="27" t="s">
        <v>111</v>
      </c>
      <c r="B107" s="28"/>
      <c r="C107" s="28"/>
      <c r="D107" s="28"/>
      <c r="E107" s="29"/>
      <c r="F107" s="13"/>
      <c r="G107" s="13"/>
      <c r="H107" s="1"/>
      <c r="I107" s="1"/>
    </row>
    <row r="110" spans="1:9" x14ac:dyDescent="0.25">
      <c r="B110" s="4" t="s">
        <v>115</v>
      </c>
      <c r="C110" s="19" t="s">
        <v>117</v>
      </c>
      <c r="F110" s="30" t="s">
        <v>118</v>
      </c>
      <c r="G110" s="31"/>
    </row>
    <row r="111" spans="1:9" x14ac:dyDescent="0.25">
      <c r="B111" s="4" t="s">
        <v>116</v>
      </c>
      <c r="F111" s="6" t="s">
        <v>119</v>
      </c>
    </row>
    <row r="113" spans="3:3" ht="51.75" x14ac:dyDescent="0.25">
      <c r="C113" s="5" t="s">
        <v>112</v>
      </c>
    </row>
    <row r="114" spans="3:3" x14ac:dyDescent="0.25">
      <c r="C114" s="5" t="s">
        <v>114</v>
      </c>
    </row>
    <row r="115" spans="3:3" x14ac:dyDescent="0.25">
      <c r="C115" s="5" t="s">
        <v>113</v>
      </c>
    </row>
    <row r="211" spans="10:10" x14ac:dyDescent="0.25">
      <c r="J211" s="14"/>
    </row>
  </sheetData>
  <mergeCells count="11">
    <mergeCell ref="A107:E107"/>
    <mergeCell ref="F110:G110"/>
    <mergeCell ref="A3:I3"/>
    <mergeCell ref="A58:A62"/>
    <mergeCell ref="B58:B62"/>
    <mergeCell ref="A34:A36"/>
    <mergeCell ref="B34:B36"/>
    <mergeCell ref="B74:B76"/>
    <mergeCell ref="A74:A76"/>
    <mergeCell ref="B78:B81"/>
    <mergeCell ref="A78:A81"/>
  </mergeCells>
  <pageMargins left="0.7" right="0.7" top="0.75" bottom="0.75" header="0.3" footer="0.3"/>
  <pageSetup paperSize="9" scale="8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52"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2018-01-30T14:00:15Z</dcterms:modified>
</cp:coreProperties>
</file>